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loud\Directia Analiza Monitorizare si Evaluare a Politicilor\SDMFP 2023-2030\Plan Matrice 2025-2027\Proiect Matrice 2025-2027_28.06.2025\"/>
    </mc:Choice>
  </mc:AlternateContent>
  <bookViews>
    <workbookView xWindow="-105" yWindow="-105" windowWidth="21795" windowHeight="11625" activeTab="1"/>
  </bookViews>
  <sheets>
    <sheet name="C 5 Politici fiscale-vamale " sheetId="1" r:id="rId1"/>
    <sheet name="C 5 Administrare fiscală" sheetId="9" r:id="rId2"/>
    <sheet name="C 5 Administrare vamală " sheetId="10" r:id="rId3"/>
  </sheets>
  <definedNames>
    <definedName name="_xlnm._FilterDatabase" localSheetId="1" hidden="1">'C 5 Administrare fiscală'!$B$2:$BZ$43</definedName>
    <definedName name="_xlnm.Print_Titles" localSheetId="1">'C 5 Administrare fiscală'!$B:$B,'C 5 Administrare fiscală'!$3:$5</definedName>
    <definedName name="_xlnm.Print_Titles" localSheetId="2">'C 5 Administrare vamală '!$B:$B,'C 5 Administrare vamală '!$4:$6</definedName>
    <definedName name="_xlnm.Print_Titles" localSheetId="0">'C 5 Politici fiscale-vamale '!$B:$B,'C 5 Politici fiscale-vamale '!$3:$6</definedName>
    <definedName name="_xlnm.Print_Area" localSheetId="1">'C 5 Administrare fiscală'!$A$1:$BZ$83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X29" i="10" l="1"/>
  <c r="BV29" i="10"/>
  <c r="BV28" i="10"/>
  <c r="BV16" i="10"/>
  <c r="BV9" i="10"/>
  <c r="BV6" i="10" l="1"/>
  <c r="BV5" i="9" l="1"/>
</calcChain>
</file>

<file path=xl/sharedStrings.xml><?xml version="1.0" encoding="utf-8"?>
<sst xmlns="http://schemas.openxmlformats.org/spreadsheetml/2006/main" count="2594" uniqueCount="371">
  <si>
    <t>Subdiviziunea responsabilă</t>
  </si>
  <si>
    <t>Buget</t>
  </si>
  <si>
    <t>Surse externe</t>
  </si>
  <si>
    <t>Asistență tenhică</t>
  </si>
  <si>
    <t>x</t>
  </si>
  <si>
    <t>Valoarea de referință</t>
  </si>
  <si>
    <t>Rezultate pe termen mediu:</t>
  </si>
  <si>
    <r>
      <t xml:space="preserve">Planificator de activități (Gantt) </t>
    </r>
    <r>
      <rPr>
        <b/>
        <vertAlign val="superscript"/>
        <sz val="18"/>
        <color theme="4" tint="-0.249977111117893"/>
        <rFont val="Calibri"/>
        <family val="2"/>
        <scheme val="minor"/>
      </rPr>
      <t>2</t>
    </r>
  </si>
  <si>
    <r>
      <t xml:space="preserve">Parteneri </t>
    </r>
    <r>
      <rPr>
        <b/>
        <vertAlign val="superscript"/>
        <sz val="14"/>
        <color theme="4" tint="-0.249977111117893"/>
        <rFont val="Calibri"/>
        <family val="2"/>
        <scheme val="minor"/>
      </rPr>
      <t>4</t>
    </r>
  </si>
  <si>
    <r>
      <t xml:space="preserve">Performanță </t>
    </r>
    <r>
      <rPr>
        <b/>
        <vertAlign val="superscript"/>
        <sz val="14"/>
        <color theme="4" tint="-0.249977111117893"/>
        <rFont val="Calibri"/>
        <family val="2"/>
        <scheme val="minor"/>
      </rPr>
      <t>5</t>
    </r>
  </si>
  <si>
    <r>
      <t xml:space="preserve">Rezultat </t>
    </r>
    <r>
      <rPr>
        <b/>
        <vertAlign val="superscript"/>
        <sz val="14"/>
        <color theme="4" tint="-0.249977111117893"/>
        <rFont val="Calibri"/>
        <family val="2"/>
        <scheme val="minor"/>
      </rPr>
      <t>6</t>
    </r>
  </si>
  <si>
    <r>
      <t xml:space="preserve">Produs </t>
    </r>
    <r>
      <rPr>
        <b/>
        <vertAlign val="superscript"/>
        <sz val="14"/>
        <color theme="4" tint="-0.249977111117893"/>
        <rFont val="Calibri"/>
        <family val="2"/>
        <scheme val="minor"/>
      </rPr>
      <t>6</t>
    </r>
  </si>
  <si>
    <r>
      <t xml:space="preserve">Eficiență </t>
    </r>
    <r>
      <rPr>
        <b/>
        <vertAlign val="superscript"/>
        <sz val="14"/>
        <color theme="4" tint="-0.249977111117893"/>
        <rFont val="Calibri"/>
        <family val="2"/>
        <scheme val="minor"/>
      </rPr>
      <t>6</t>
    </r>
  </si>
  <si>
    <r>
      <t xml:space="preserve">Indicatori de:
</t>
    </r>
    <r>
      <rPr>
        <sz val="14"/>
        <rFont val="Calibri"/>
        <family val="2"/>
        <scheme val="minor"/>
      </rPr>
      <t>(A se vedea descrierea în pagină separată)</t>
    </r>
  </si>
  <si>
    <t>Rezultate pe termen lung:</t>
  </si>
  <si>
    <t>Ținta către anul 2025</t>
  </si>
  <si>
    <r>
      <t xml:space="preserve">Rezultat pe termen mediu </t>
    </r>
    <r>
      <rPr>
        <b/>
        <vertAlign val="superscript"/>
        <sz val="14"/>
        <color theme="4" tint="-0.249977111117893"/>
        <rFont val="Calibri"/>
        <family val="2"/>
        <scheme val="minor"/>
      </rPr>
      <t>7</t>
    </r>
  </si>
  <si>
    <r>
      <t xml:space="preserve">Sursa de date/Sursa de verificare </t>
    </r>
    <r>
      <rPr>
        <b/>
        <vertAlign val="superscript"/>
        <sz val="14"/>
        <color theme="4" tint="-0.249977111117893"/>
        <rFont val="Calibri"/>
        <family val="2"/>
        <scheme val="minor"/>
      </rPr>
      <t>8</t>
    </r>
  </si>
  <si>
    <r>
      <t xml:space="preserve">Cost total </t>
    </r>
    <r>
      <rPr>
        <b/>
        <vertAlign val="superscript"/>
        <sz val="14"/>
        <color theme="4" tint="-0.249977111117893"/>
        <rFont val="Calibri"/>
        <family val="2"/>
        <scheme val="minor"/>
      </rPr>
      <t>9</t>
    </r>
  </si>
  <si>
    <r>
      <t>Sursa de finanțare</t>
    </r>
    <r>
      <rPr>
        <b/>
        <vertAlign val="superscript"/>
        <sz val="14"/>
        <color theme="4" tint="-0.249977111117893"/>
        <rFont val="Calibri"/>
        <family val="2"/>
        <scheme val="minor"/>
      </rPr>
      <t xml:space="preserve"> 9</t>
    </r>
  </si>
  <si>
    <r>
      <t xml:space="preserve">Cost neacoperit </t>
    </r>
    <r>
      <rPr>
        <b/>
        <vertAlign val="superscript"/>
        <sz val="14"/>
        <color theme="4" tint="-0.249977111117893"/>
        <rFont val="Calibri"/>
        <family val="2"/>
        <scheme val="minor"/>
      </rPr>
      <t>9</t>
    </r>
  </si>
  <si>
    <r>
      <t xml:space="preserve">Direcții prioritare pe termen mediu </t>
    </r>
    <r>
      <rPr>
        <b/>
        <vertAlign val="superscript"/>
        <sz val="14"/>
        <color rgb="FF7030A0"/>
        <rFont val="Calibri"/>
        <family val="2"/>
        <scheme val="minor"/>
      </rPr>
      <t>1</t>
    </r>
    <r>
      <rPr>
        <b/>
        <sz val="14"/>
        <color rgb="FF7030A0"/>
        <rFont val="Calibri"/>
        <family val="2"/>
        <scheme val="minor"/>
      </rPr>
      <t xml:space="preserve">:
</t>
    </r>
    <r>
      <rPr>
        <b/>
        <sz val="14"/>
        <color theme="9" tint="-0.249977111117893"/>
        <rFont val="Calibri"/>
        <family val="2"/>
        <scheme val="minor"/>
      </rPr>
      <t>Acțiunile de implementare</t>
    </r>
  </si>
  <si>
    <r>
      <t xml:space="preserve">Direcții prioritare pe termen lung </t>
    </r>
    <r>
      <rPr>
        <b/>
        <vertAlign val="superscript"/>
        <sz val="14"/>
        <color rgb="FF7030A0"/>
        <rFont val="Calibri"/>
        <family val="2"/>
        <scheme val="minor"/>
      </rPr>
      <t>10</t>
    </r>
    <r>
      <rPr>
        <b/>
        <sz val="14"/>
        <color rgb="FF7030A0"/>
        <rFont val="Calibri"/>
        <family val="2"/>
        <scheme val="minor"/>
      </rPr>
      <t>:</t>
    </r>
  </si>
  <si>
    <t>Domeniul de intervenție: Politici fiscale şi vamale</t>
  </si>
  <si>
    <t>Obiectivul specific: Crearea unui sistem fiscal şi vamal armonizat, echitabil, eficient şi simplu, care să asigure mobilizarea resurselor bugetare necesare pentru finanţarea obiectivelor de dezvoltare sustenabilă, facilitarea comerţului şi trecerea la o economie verde, digitală şi competitivă.</t>
  </si>
  <si>
    <t>1) Armonizarea legislaţiei fiscale în partea ce ţine de TVA şi accize în conformitate cu directivele UE</t>
  </si>
  <si>
    <t>2) Aprobarea Regulamentului de punere în aplicare a noului Cod vamal armonizat, inclusiv actele normative secundare la nivel de autorităţi publice.</t>
  </si>
  <si>
    <t>4) Implementarea conceptului preţului de transfer.</t>
  </si>
  <si>
    <t>5) Promovarea unui sistem simplu de calculare, raportare şi achitare a impozitelor şi taxelor (diminuarea datelor şi a termenelor de raportate, declaraţii precompletate, efectuarea calculului de către organele cu atribuţii de administrare fiscale etc.).</t>
  </si>
  <si>
    <t>1) Reglementări aferente TVA şi accize armonizate la Directivele UE.</t>
  </si>
  <si>
    <t>2) Regulament de punere în aplicare a noului Cod vamal intrat în vigoare şi implementat, inclusiv acte normative secundare la nivel de autorităţi publice.</t>
  </si>
  <si>
    <t>3) Capacităţi analitice suficiente pentru analiza impactului şi a eficienţei politicilor fiscale şi vamale, în special a celor aferente facilităţilor fiscale.</t>
  </si>
  <si>
    <t>4) Legislaţie aferentă preţurilor de transfer intrată în vigoare şi implementată.</t>
  </si>
  <si>
    <t>5) Venituri bugetare din impozite şi taxe consolidate ca urmare a revizuirii sistemului de facilităţi fiscale şi vamale.</t>
  </si>
  <si>
    <t>6) Povară fiscală administrativă pentru mediul de afaceri diminuată.</t>
  </si>
  <si>
    <t>1) Rescrierea Codului fiscal, asigurând simplitate, claritate şi armonizarea deplină a legislaţiei fiscale la Directivele UE.</t>
  </si>
  <si>
    <t>2) Fortificarea impozitelor şi taxelor aplicate surselor de energie poluante şi stimularea energiei verzi.</t>
  </si>
  <si>
    <t>3) Îmbunătăţirea managementului fiscal şi vamal prin analiza relevanţei deciziilor referitoare la facilităţile fiscale şi vamale, inclusiv stabilirea criteriilor de eficienţă economică şi bugetară ex-ante drept condiţii necesare pentru introducerea noilor facilităţi.</t>
  </si>
  <si>
    <t>4) Asigurarea calculării şi raportării permanente a nivelului ratărilor de venituri bugetare aferente facilităţilor fiscale şi vamale existente.</t>
  </si>
  <si>
    <t>5) Implementarea în legislaţia naţională a sistemului UE privind aplicarea TVA la import pentru vânzările de mărfuri la distanţă B2C prin trimiteri poştale, concomitent cu simplificarea procesului de colectare a TVA (asigurarea concurenţei loiale şi mobilizarea resurselor bugetare).</t>
  </si>
  <si>
    <t>6) Implementarea tuturor conceptelor şi mecanismelor prevăzute în noul Cod vamal.</t>
  </si>
  <si>
    <t>1) Cod fiscal rescris intrat în vigoare.</t>
  </si>
  <si>
    <t>2) Venituri bugetare din impozite şi taxe consolidate.</t>
  </si>
  <si>
    <t>3) Facilităţi fiscale şi vamale eficiente şi ţintite.</t>
  </si>
  <si>
    <t>4) Concurenţă loială asigurată şi distorsiuni economice negative din perspectiva sistemului de impozitare excluse.</t>
  </si>
  <si>
    <t>5) Reglementări vamale armonizate şi implementate integral.</t>
  </si>
  <si>
    <t>Domeniul de intervenție:  Administrare fiscală</t>
  </si>
  <si>
    <t>Obiectivul specific: Asigurarea eficientizării administrării fiscale prin creşterea calităţii serviciilor fiscale prestate, digitalizarea proceselor fiscale şi creşterea gradului de satisfacţie al contribuabililor.</t>
  </si>
  <si>
    <t>1) Simplificarea regulilor şi a procedurilor fiscale şi de administrare fiscală prin alinierea procedurilor la bunele practici internaţionale.</t>
  </si>
  <si>
    <t>2) Optimizarea interacţiunii administraţiei fiscale cu contribuabilii prin digitalizarea certificatelor/formularelor emise contribuabililor şi prin reducerea numărului de certificate eliberate pe hârtie.</t>
  </si>
  <si>
    <t>3) Reducerea cheltuielilor de administrare fiscală prin actualizarea şi perfecţionarea registrului contribuabililor.</t>
  </si>
  <si>
    <t>4) Perfecţionarea procesului de administrare fiscală a contribuabililor mari prin elaborarea unei politici de conformare a acestora.</t>
  </si>
  <si>
    <t>5) Perfecţionarea sistemului de control intern managerial prin dezvoltarea sistemului de management al riscurilor fiscale.</t>
  </si>
  <si>
    <t>6) Revizuirea şi actualizarea continuă a criteriilor de risc facilitând selectarea mai eficientă a grupurilor de contribuabili care prezintă un risc sporit de evaziune fiscală.</t>
  </si>
  <si>
    <t>7) Consolidarea acţiunilor de control în domeniile cu risc sporit de neconformare fiscală.</t>
  </si>
  <si>
    <t>8) Perfecţionarea controlului fiscal prin introducerea sistemului de indicatori pentru a evalua eficienţa şi eficacitatea controalelor fiscale.</t>
  </si>
  <si>
    <t>9) Introducerea procedurii simplificate de restituire a TVA şi a accizelor.</t>
  </si>
  <si>
    <t>10) Implementarea eficientă a Standardului comun de raportare, iniţierea fluxului de schimb automat de informaţii, în scopul îndeplinirii calităţii de membru al Forumului Global OCDE.</t>
  </si>
  <si>
    <t>11) Extinderea subiecţilor aplicării Sistemului informaţional "Monitorizarea electronică a vânzărilor".</t>
  </si>
  <si>
    <t>1) Reguli şi proceduri de administrare fiscală simplificate.</t>
  </si>
  <si>
    <t>2) Certificate/formulare emise contribuabililor digitalizate.</t>
  </si>
  <si>
    <t>3) Registru al contribuabililor actualizat şi pe deplin funcţional.</t>
  </si>
  <si>
    <t>4) Strategie de conformare a contribuabililor mari elaborată şi implementată.</t>
  </si>
  <si>
    <t>5) Sistem al riscurilor fiscale dezvoltat.</t>
  </si>
  <si>
    <t>6) Criterii de risc revizuite şi actualizate permanent.</t>
  </si>
  <si>
    <t>7) Sistem de indicatori de evaluare a eficienţei şi eficacităţii controalelor fiscale implementat şi funcţional.</t>
  </si>
  <si>
    <t>8) Proceduri simplificate de restituire a TVA şi a accizelor elaborate şi implementate.</t>
  </si>
  <si>
    <t>1) Alinierea proceselor şi procedurilor de administrare fiscală la cele mai bune practici în domeniu.</t>
  </si>
  <si>
    <t>2) Simplificarea şi digitalizarea serviciilor şi procedurilor fiscale.</t>
  </si>
  <si>
    <t>3) Dezvoltarea Sistemului informaţional al serviciului fiscal de stat.</t>
  </si>
  <si>
    <t>4) Creşterea calităţii serviciilor destinate contribuabililor, inclusiv a serviciilor electronice.</t>
  </si>
  <si>
    <t>5) Creşterea eficienţei controalelor fiscale asigurată prin îmbunătăţirea proceselor de control fiscal.</t>
  </si>
  <si>
    <t>6) Îmbunătăţirea capacităţii administraţiei fiscale pentru evitarea acumulării arieratelor, precum şi consolidarea combaterii fraudei fiscale.</t>
  </si>
  <si>
    <t>7) Punerea în aplicare a recomandărilor Forumului global al OCDE privind transparenţa şi schimbul de informaţii în scopuri fiscale.</t>
  </si>
  <si>
    <t>8) Extinderea implementării declaraţiilor precompletate, în special pentru întreprinderile mici şi mijlocii.</t>
  </si>
  <si>
    <t>9) Aplicarea Sistemului informaţional "Monitorizarea electronică a vânzărilor" de către toţi contribuabilii.</t>
  </si>
  <si>
    <t>1) Acces al contribuabililor la informaţiile despre drepturile, obligaţiile şi angajamentele lor, inclusiv prin intermediul aplicaţiei mobile, asigurat.</t>
  </si>
  <si>
    <t>2) Sisteme informaţionale modernizate, care oferă funcţionalităţile necesare pentru administrarea fiscală modernă.</t>
  </si>
  <si>
    <t>3) Costuri de administrare fiscală reduse.</t>
  </si>
  <si>
    <t>4) Grad de conformare voluntară a contribuabililor majorat.</t>
  </si>
  <si>
    <t>5) Costuri de conformare a contribuabililor redus.</t>
  </si>
  <si>
    <t>6) Nivel de satisfacţie al contribuabililor privind serviciile prestate de Serviciul Fiscal de Stat în continuă creştere.</t>
  </si>
  <si>
    <t>7) Declaraţii fiscale precompletate elaborate şi implementate pentru mai multe tipuri de impozite şi taxe.</t>
  </si>
  <si>
    <t>8) Fraudă fiscală şi evaziune identificate sistematic şi riguros, investigate şi supuse urmăririi penale.</t>
  </si>
  <si>
    <t>DA</t>
  </si>
  <si>
    <r>
      <t xml:space="preserve">1.1. </t>
    </r>
    <r>
      <rPr>
        <i/>
        <sz val="11"/>
        <color theme="9" tint="-0.249977111117893"/>
        <rFont val="Calibri"/>
        <family val="2"/>
        <charset val="238"/>
        <scheme val="minor"/>
      </rPr>
      <t xml:space="preserve"> Analiza comparativa a legislației naționale aferentă TVA cu Directiva 2006/112/ce privind sistemul comun al taxei pe valoare adăugată.</t>
    </r>
  </si>
  <si>
    <r>
      <t xml:space="preserve">1.2. </t>
    </r>
    <r>
      <rPr>
        <i/>
        <sz val="11"/>
        <color theme="9" tint="-0.249977111117893"/>
        <rFont val="Calibri"/>
        <family val="2"/>
        <charset val="238"/>
        <scheme val="minor"/>
      </rPr>
      <t xml:space="preserve"> Analiza comparativa a legislației naționale aferentă accizelor cu: -Directiva 92/83/CEE a Consiliului din 19 octombrie 1992 privind armonizarea accizelor la alcool și băuturi alcoolice; -DIRECTIVA 2003/96/CE A CONSILIULUI din 27 octombrie 2003 privind restructurarea cadrului comunitar de impozitare a produselor energetice și a electricității; -Directiva (UE) 2020/262 a Consiliului din 19 decembrie 2019 de stabilire a regimului general al accizelor (reformare)</t>
    </r>
  </si>
  <si>
    <t>1.1.1 Inițierea procesului de elaborare a proiectului de lege în vederea aducerii în concordanță a legislației naționale aferentă TVA la Directiva 2006/112/ce privind sistemul comun al taxei pe valoare adăugată, în partea ce ține de: -persoane impozabile; -operațiuni taxabile; -locul operațiunilor taxabile; -fapt generator și exigibilitatea TVA; -baza de impozitare; -deducerile; -obligațiile persoanelor impozabile.</t>
  </si>
  <si>
    <t>1.1.2 Inițierea procesului de elaborare a proiectului de lege în vederea aducerii în concordanță a legislației naționale aferentă TVA la Directiva 2006/112/ce privind sistemul comun al taxei pe valoare adăugată, în partea ce ține de: -cotele TVA; -scutirile.</t>
  </si>
  <si>
    <t xml:space="preserve">3) Revizuirea sistemului de facilităţi fiscale şi vamale ca urmare a efectuării analizei cost-beneficiu. </t>
  </si>
  <si>
    <t>3.1.Utilizarea resurselor proprii si contractarea expertilor straini prin intermediul partenerilor de dezvoltare.</t>
  </si>
  <si>
    <t>7) Rapoarte aferente facilităţilor fiscale şi vamale publicate. In ficare an iulie-sept</t>
  </si>
  <si>
    <t>DGPFV</t>
  </si>
  <si>
    <t>Serviciul Fiscal de Stat</t>
  </si>
  <si>
    <t>Serviciul Vamal</t>
  </si>
  <si>
    <t>SFS</t>
  </si>
  <si>
    <t>SV</t>
  </si>
  <si>
    <t>parteneri de dezvoltare</t>
  </si>
  <si>
    <t>SFS, SV</t>
  </si>
  <si>
    <t>SFS, alte subdiviziuni din Minister, alte autorități</t>
  </si>
  <si>
    <t>SFS, SV, parteneri de dezvoltare</t>
  </si>
  <si>
    <t>Regulament aprobat</t>
  </si>
  <si>
    <t>Experți din România/Serviciul Fiscal de Stat</t>
  </si>
  <si>
    <t>Da</t>
  </si>
  <si>
    <t xml:space="preserve">6) Asigurarea calculării şi raportării permanente a nivelului ratărilor de venituri bugetare aferente facilităţilor fiscale şi vamale existente. </t>
  </si>
  <si>
    <t xml:space="preserve"> </t>
  </si>
  <si>
    <t>Legislație națională comparată cu cea a UE</t>
  </si>
  <si>
    <t>Proiect de lege</t>
  </si>
  <si>
    <t>Tabel comparativ</t>
  </si>
  <si>
    <t>Raport elaborat</t>
  </si>
  <si>
    <t>Buget MF</t>
  </si>
  <si>
    <t xml:space="preserve">Numărul de accesări ale website-ului SFS majorat 
</t>
  </si>
  <si>
    <t>7,7 mil. accesări</t>
  </si>
  <si>
    <t>10 mil. accesări</t>
  </si>
  <si>
    <t>TADAT2022/P3-8</t>
  </si>
  <si>
    <t>da</t>
  </si>
  <si>
    <t>1.2 Desfășurarea sondajului privind percepția contribuabililor, de către un terț independent, pe baza unui eșantion valid statistic de segmente cheie ale contribuabililor, pentru a monitoriza tendințele percepțiilor contribuabililor privind serviciile și produsele de administrare a impozitelor</t>
  </si>
  <si>
    <t>SFS (DOMIP)</t>
  </si>
  <si>
    <t>Ponderea respondenților satisfăcuți de calitatea serviciilor prestate de către SFS, în total respondenți (persoane fizice și persoane juridice)  majorată</t>
  </si>
  <si>
    <t>1 Sondaj realizat</t>
  </si>
  <si>
    <t xml:space="preserve"> &gt;=80%</t>
  </si>
  <si>
    <t>TADAT2022/P3-11-1</t>
  </si>
  <si>
    <t>1.3. Organizarea consultărilor regulate cu grupurile cheie de contribuabili și intermediari pentru a identifica deficiențele proceselor și produselor administrative (întruniri regulate, seminare, ateliere de lucru)</t>
  </si>
  <si>
    <t>SFS (DGDF, DGMIT)</t>
  </si>
  <si>
    <t>întruniri organizate 
seminare desfășurate conform graficului aprobat</t>
  </si>
  <si>
    <t>cel puțin 4 întruniri organizate pe an
100% seminare desfășurate conform graficului aprobat</t>
  </si>
  <si>
    <t>TADAT2022/P3-11-2</t>
  </si>
  <si>
    <t>1.4. Îmbunătățirea domeniului de aplicare și calitatea informațiilor disponibile destinate contribuabililor, prin actualizarea Bazei generalizate a practicii fiscale</t>
  </si>
  <si>
    <t>SFS (DGMIT)</t>
  </si>
  <si>
    <t>CPRF IP19</t>
  </si>
  <si>
    <t>SFS (DDI
DGMIT)</t>
  </si>
  <si>
    <t>Certificatul de rezidență este în format de hîrtie</t>
  </si>
  <si>
    <t>PND 5.3/SFS</t>
  </si>
  <si>
    <t>SFS (DDI
DEIF)</t>
  </si>
  <si>
    <t>Certificatul de atestare în calitate de plătitor de TVA este în format de hîrtie, neconform cu standardele UE</t>
  </si>
  <si>
    <t xml:space="preserve">Confirmarea   se eliberează pe hârtie </t>
  </si>
  <si>
    <t>SFS (DDI)</t>
  </si>
  <si>
    <t>AGE</t>
  </si>
  <si>
    <t>interoperabilitate creată</t>
  </si>
  <si>
    <t>Informații, plasate în Mcabinet, actuale la zi</t>
  </si>
  <si>
    <t>modul funcțional</t>
  </si>
  <si>
    <t>TADAT2022/P1-1-1</t>
  </si>
  <si>
    <t>SFS (DDI, DEIF, DGMIT)</t>
  </si>
  <si>
    <t>4.1. Elaborarea strategiei de conformare a contribuabililor mari</t>
  </si>
  <si>
    <t>SFS (DGConformare)</t>
  </si>
  <si>
    <t xml:space="preserve">Ponderea impozitelor și taxelor calculate la un leu vânzări în urma acțiunilor de conformare, majorată comparativ cu perioada precedentă de raportare </t>
  </si>
  <si>
    <t>Strategie aprobată</t>
  </si>
  <si>
    <t>cel puțin 25%</t>
  </si>
  <si>
    <t>TADAT2022/P2-4</t>
  </si>
  <si>
    <t>5.1. Revizuirea activității Comitetului de management al riscurilor de conformare</t>
  </si>
  <si>
    <t>Ordin aprobat</t>
  </si>
  <si>
    <t>TADAT2022/P2-5</t>
  </si>
  <si>
    <t>6.1 Actualizarea Normele metodologice privind determinarea și clasificarea riscurilor de conformare, în vederea obținerii unor actualizări a riscurilor cât mai eficiente.</t>
  </si>
  <si>
    <t>TADAT2022/P2-3-1</t>
  </si>
  <si>
    <t>6.2 Revizuirea riscurilor de neconformare fiscală</t>
  </si>
  <si>
    <t>riscuri revizuite de neconformare fiscală</t>
  </si>
  <si>
    <t>6.3 Crearea unui Raport automatizat Registrul riscurilor de conformare</t>
  </si>
  <si>
    <t xml:space="preserve">SFS </t>
  </si>
  <si>
    <t>Raportul Registrul riscurilor de conformare, automatizat și  funcțional</t>
  </si>
  <si>
    <t xml:space="preserve">Selectarea semiautoamată a riscurilor </t>
  </si>
  <si>
    <t>Regsistru automatizat al riscurilor de conformare</t>
  </si>
  <si>
    <t>7.1. Elaborarea anuală a strategiei de control cu indicarea domeniilor prioritare care urmează a fi supuse controlului în anul următor</t>
  </si>
  <si>
    <t>majorarea gradului de controale rezultative în comparație cu cele efectuate conform planului de controale</t>
  </si>
  <si>
    <t xml:space="preserve">strategie anuală elaborată și aprobată
</t>
  </si>
  <si>
    <t>TADAT2022/P6-19-1</t>
  </si>
  <si>
    <t xml:space="preserve">8.1. Revizuirea sistemului de indicatori pentru a evalua eficiența și eficacitatea controalelor fiscale </t>
  </si>
  <si>
    <t>sistem de indicatori aprobat</t>
  </si>
  <si>
    <t>TADAT2022/P6-19-4</t>
  </si>
  <si>
    <t>SFS (DDI, DGMIT, DGControl)</t>
  </si>
  <si>
    <t>cereri depuse în mod electronic</t>
  </si>
  <si>
    <t>Sistem funcțional</t>
  </si>
  <si>
    <t>TADAT2022/P 8-28-1</t>
  </si>
  <si>
    <t>SFS (DGMIT, DGControl)</t>
  </si>
  <si>
    <t>Propuneri înaintate MF</t>
  </si>
  <si>
    <t>TADAT2022/P 8-28-2</t>
  </si>
  <si>
    <t>Propuneri înaintate Guvernului RM</t>
  </si>
  <si>
    <t>SFS (DGControl)</t>
  </si>
  <si>
    <t>100% cereri examinate în termen</t>
  </si>
  <si>
    <t>10. 1. Dezvoltarea în cadrul SIA CCDE a componentei de raportare pentru instituțiile financiare</t>
  </si>
  <si>
    <t>SFS (DDI, DOMIP)</t>
  </si>
  <si>
    <t>funcțional implementat</t>
  </si>
  <si>
    <t>În cadrul SIA „CCDE” nu există componenta de raportare pentru instituțiile financiare, fiind necesară crearea acesteia în scopul  implementării Standardului comun de raportare, iniţierea fluxului de schimb automat de informaţii privind conturile financiare, în calitate de membru al Forumului Global OCDE</t>
  </si>
  <si>
    <t>schimb automat de informaţii funcțional privind conturile financiare cu membrii  Forumului Global OCDE</t>
  </si>
  <si>
    <t>11.1 Modificarea cadrului legal prin stabilirea obligației de a utiliza ECC conectate la SIA MEV</t>
  </si>
  <si>
    <t>Comisia interdepartamentală pentu ECC</t>
  </si>
  <si>
    <t>Decizie a CIECC aprobată</t>
  </si>
  <si>
    <t>11.2 Conectarea contribuabililor la SIA MEV</t>
  </si>
  <si>
    <t>Ponderea echipamentelor de casă și control integritate în MEV din totalul echipamentelor de casă și control înregistrate  majorată</t>
  </si>
  <si>
    <t>&gt;=50%</t>
  </si>
  <si>
    <t>2.1 Implementarea funcționalului de precompletare a cererilor privind înregistrarea subdiviziunilor contribuabilului cu datele disponibile de la autoritățile competente</t>
  </si>
  <si>
    <t>IP CTIF</t>
  </si>
  <si>
    <t>Funcțional implementat</t>
  </si>
  <si>
    <t xml:space="preserve">Datele privind subdiviziunile contribuabilului sunt completate manual în Cererea de înregistrare a subdiviziunilor </t>
  </si>
  <si>
    <t xml:space="preserve">Datele privind subdiviziunile contribuabilului sunt precompletate de sistemul informațional în Cererea de înregistrare a subdiviziunilor în baza informației disponibile de la autoritățile competente </t>
  </si>
  <si>
    <t>2.2. Îmbunătățirea Fișei de verificare a persoanei fizice FVID</t>
  </si>
  <si>
    <t>SFS (DDI,  DGMIT)</t>
  </si>
  <si>
    <t>Raport elaborat și funcțional</t>
  </si>
  <si>
    <t>Sistem informațional al SFS învechit</t>
  </si>
  <si>
    <t>Plan de dezvoltare a sistemului IT elaborat</t>
  </si>
  <si>
    <t>4.1. Migrarea SIA „Declarație electronică”, SIA „e-Factura”, SIA „Contul curent al contribuabilului” și SIA „Colectarea informațiilor din surse indirecte” în Mcloud</t>
  </si>
  <si>
    <t>Sisteme migrate în M-Cloud</t>
  </si>
  <si>
    <t>sistemele informaționale funcționează încet, securitatea informației nu este la cel mai înalt nivel</t>
  </si>
  <si>
    <t>rapiditate sporită la accesarea SIA și securitate a informației îmbunătățită</t>
  </si>
  <si>
    <t>4.2. Migrarea SIA „CCDE” în Mcloud</t>
  </si>
  <si>
    <t>4.3. Dezvoltarea schimbului de date prin intermediul MConnect</t>
  </si>
  <si>
    <t>cel puțin 3 anexe tehnice semnate</t>
  </si>
  <si>
    <t>la moment sunt semnate anexe tehnice, procesul de schimb de date prin m-conect fiind într-o dezvoltare permanentă</t>
  </si>
  <si>
    <t>schimbul de date prin m-conect va cuprinde cît mai multe domenii</t>
  </si>
  <si>
    <t>6.1 Implementarea funcționalului automatizat de monitorizare a prezentării dărilor de seamă fiscale de către contribuabili</t>
  </si>
  <si>
    <t>SFS (DDI, DGDF, DEIF, DGMIT, DGC)</t>
  </si>
  <si>
    <t>TADAT2022 P4-13</t>
  </si>
  <si>
    <t>6.2. Elaborarea propunerilor de modificare a Codului penal în partea ce ține de infracțiunile date în competența SFS.</t>
  </si>
  <si>
    <t>PCCOCS</t>
  </si>
  <si>
    <t>Propuneri elaborate și prezentate Ministerului Justiției.</t>
  </si>
  <si>
    <t>8.1 Optimizarea procesului de administrare fiscală prin comasarea Declarației cu privire la impozitul pe venit pentru persoanele care defășoară activitate profesională în sectorul justiției - forma DAJ17 și Declarația cu privire la impozitul pe venit pentru persoanele care desfășoară activitate profesională în domeniul sănătății - forma DASS19 (Ordinul MF nr.146/2018, Ordinul MF nr.09/2018)</t>
  </si>
  <si>
    <t>Ordinul MF aprobat 
Dare de seama  funcțională</t>
  </si>
  <si>
    <t>TADAT2022/P 3-10</t>
  </si>
  <si>
    <t>8.2 Optimizarea procesului de administrare fiscală prin comasarea Dării de seamă privind dividendele ce urmează a fi achitate la buget de către societățile pe acțiuni - form DPP16 și Dării de seamă privind defalcările din profitul net al întreprinderilor de stat și municipale - forma DISM 16 (Ordinul IFPS nr.455/2016)</t>
  </si>
  <si>
    <t>Ordinul SFS aprobat 
Dare de seama  funcțională</t>
  </si>
  <si>
    <t>8.3 Ajustarea Decalrației persoanei fizice cu privire la impozitul pe venit forma CET18 prin aducerea în concordanță cu modificările elaborate în politica bugetar fiscală (Ordinul MF nr.150/2018)</t>
  </si>
  <si>
    <t>8.4 Îmbunătățirea Declarației cu privire la impozitul pe venit pentru agenții economici forma VEN12 (Ordinul MF nr.153/2017)</t>
  </si>
  <si>
    <t>Companie terță</t>
  </si>
  <si>
    <t xml:space="preserve"> Întrebări/ răspunsuri plasate în BGPF pe an</t>
  </si>
  <si>
    <t>Buget MF (CTIF)</t>
  </si>
  <si>
    <t xml:space="preserve">Buget MF </t>
  </si>
  <si>
    <t>Domeniul de intervenție: Administrare vamală</t>
  </si>
  <si>
    <t>Obiectivul specific: Asigurarea mobilizării veniturilor, facilitarea comerţului internaţional şi asigurarea securităţii economice a statului</t>
  </si>
  <si>
    <t>NU</t>
  </si>
  <si>
    <t>Ministerul Finanțelor (Serviciul Vamal)</t>
  </si>
  <si>
    <t>BERD</t>
  </si>
  <si>
    <t>Sistem informațional funcțional</t>
  </si>
  <si>
    <t>499 058 EUR</t>
  </si>
  <si>
    <t>2) Asigurarea desfăşurării conforme a investigaţiilor privind fraudele vamale şi desfăşurarea auditului postvămuire în baza criteriilor de risc.</t>
  </si>
  <si>
    <t>2.1. Consolidarea cooperării cu Oficiul European Antifraudă (OLAF) şi Parchetul European în lupta împotriva infracţionalităţii transfrontaliere din domeniul vamal</t>
  </si>
  <si>
    <t>Numărul de actvivității desfășurate sub egida OLAF/Parchetul European</t>
  </si>
  <si>
    <t>2.2.Sporirea eficenței controalelor ulterioare prin misiuni de audit post-vămuire</t>
  </si>
  <si>
    <t>Ponderea auditelor post-vămuire rezultative</t>
  </si>
  <si>
    <t>3) Dezvoltarea şi ajustarea Sistemului informaţional "Antifraudă".</t>
  </si>
  <si>
    <t>X</t>
  </si>
  <si>
    <t>4) Implementarea protocolului Convenţiei-cadru a Organizaţiei Mondiale a Sănătăţii pentru controlul tutunului, în vederea eliminării comerţului ilicit cu produse din tutun.</t>
  </si>
  <si>
    <t>Sistem de trasabilitate a produselor de tutun implementat</t>
  </si>
  <si>
    <t>4.1. Elaborarea proiectului Regulamentului tehnic privind funcționarea sistemului de localizare și urmărire a produselor de tutun și conexe</t>
  </si>
  <si>
    <t>Proiect elaborat</t>
  </si>
  <si>
    <t>5) Dezvoltarea Sistemului informaţional "e-AEO".</t>
  </si>
  <si>
    <t>USAID</t>
  </si>
  <si>
    <t>51031 USD</t>
  </si>
  <si>
    <t>5.1. Testarea funcționalităților sistemului ”e-AEO”</t>
  </si>
  <si>
    <t>Testarea finalizată</t>
  </si>
  <si>
    <t>5.2 Crearea cabinetelor virtuale a agenților economici cu statut AEO</t>
  </si>
  <si>
    <t>180 cabinete create</t>
  </si>
  <si>
    <t>5.3. Testarea cabinetelor virtuale și înlăturarea erorilor</t>
  </si>
  <si>
    <t>100% cabinete funcționale</t>
  </si>
  <si>
    <t>6) Asigurarea procesului de implementare a noului Cod vamal armonizat şi a legislaţiei de punere în aplicare a acestuia.</t>
  </si>
  <si>
    <t>Acte normative aprobate</t>
  </si>
  <si>
    <t>6.1. Elaborarea și aprobarea cadrului normativ secundar în vederea implementării prevederilor noului Cod Vamal</t>
  </si>
  <si>
    <t>Numărul de acte normative aprobate</t>
  </si>
  <si>
    <t>7) Realizarea instruirilor privind implementarea noului Cod vamal armonizat şi a legislaţiei de punere în aplicare a acestuia, inclusiv pentru mediul de afaceri.</t>
  </si>
  <si>
    <t>Numărul de activități de familiarizare cu prevederile noului Cod Vamal organizate</t>
  </si>
  <si>
    <t>7.1. Realizarea sesiunilor de informare privind prevederile noului Cod Vamal pentru mediul de afaceri</t>
  </si>
  <si>
    <t>Numărul de activități de informare organizate</t>
  </si>
  <si>
    <t>7.2. Organizarea instruirilor privind prevederile noului Cod Vamal pentru funcționarii vamali</t>
  </si>
  <si>
    <t>Numărul de activități de instruire organizate</t>
  </si>
  <si>
    <t>8) Digitalizarea procedurilor vamale în cazul comerţului electronic şi simplificarea procedurilor vamale similar practicilor Uniunii Europene.</t>
  </si>
  <si>
    <t>200 000 EUR</t>
  </si>
  <si>
    <t>1) Controale vamale organizate în aşa fel încât să minimizeze pentru comunitatea de afaceri costurile, cerinţele documentare şi informaţionale, precum şi timpul necesar pentru conformare la formalităţile vamale şi pentru asigurarea securităţii lanţului de aprovizionare.</t>
  </si>
  <si>
    <t>2) Proceduri vamale simplificate aplicate pentru operatorii economici care se conformează legislaţiei.</t>
  </si>
  <si>
    <t>3) Cooperare dintre autoritatea vamală şi comunitatea de afaceri dezvoltată.</t>
  </si>
  <si>
    <t>4) Sisteme pentru depistarea, prevenirea şi investigarea fraudelor vamale implementate eficient şi pe deplin funcţionale.</t>
  </si>
  <si>
    <t>5) Export prin intermediul comerţului electronic stimulat.</t>
  </si>
  <si>
    <t>6) Sistem informaţional în domeniul procedurilor vamale în cazul comerţului electronic funcţional.</t>
  </si>
  <si>
    <t>1) Alinierea proceselor şi procedurilor de administrare vamală la cele mai bune practici în domeniu.</t>
  </si>
  <si>
    <t>2) Menţinerea unui echilibru între măsurile de control şi cele de facilitare a comerţului.</t>
  </si>
  <si>
    <t>3) Simplificarea şi digitalizarea serviciilor şi procedurilor vamale.</t>
  </si>
  <si>
    <t>4) Modernizarea sistemelor informaţionale ale Serviciului Vamal, inclusiv ajustarea aspectelor tehnice la prevederile noului Cod vamal.</t>
  </si>
  <si>
    <t>5) Orientarea activităţii de vămuire spre mediul electronic şi reducerea barierelor birocratice.</t>
  </si>
  <si>
    <t>6) Modernizarea parametrilor de selectivitate şi a profilurilor de risc pentru toate regimurile vamale.</t>
  </si>
  <si>
    <t>7) Dezvoltarea Sistemului informaţional "Managementul riscurilor".</t>
  </si>
  <si>
    <t>8) Modernizarea procedurii de efectuare a investigaţiilor de fraudă şi a metodelor de efectuare a auditului postvămuire.</t>
  </si>
  <si>
    <t>9) Digitalizarea procedurii/procesului de acordare a statutului de operator economic autorizat.</t>
  </si>
  <si>
    <t>10) Continuarea procesului de asigurare a recunoaşterii reciproce a operatorilor economici autorizaţi.</t>
  </si>
  <si>
    <t>11) Punerea în aplicare a fazei a 5-a a noului sistem informaţional computerizat de tranzit, aderarea la Convenţia privind regimul de tranzit comun şi e-TIR.</t>
  </si>
  <si>
    <t>12) Modernizarea infrastructurii vamale, inclusiv construcţia unui terminal vamal modern.</t>
  </si>
  <si>
    <t>1) Controale vamale efectuate în baza analizei riscurilor implementate eficient şi pe deplin funcţionale.</t>
  </si>
  <si>
    <t>2) Sistem computerizat vamal de tranzit implementat şi pe deplin funcţional.</t>
  </si>
  <si>
    <t>3) Terminal vamal modern funcţional.</t>
  </si>
  <si>
    <t>4) Control ulterior şi audit postvămuire care oferă administraţiei vamale suficiente competenţe legale pentru planificarea misiunilor de audit şi utilizarea sistemului de management al riscului implementat eficient şi pe deplin funcţional.</t>
  </si>
  <si>
    <t>5) Operaţiuni de punere în aplicare a legii şi de investigaţie în corelare cu o strategie de inteligenţă bazată pe cele mai actuale metode de analiză a riscurilor.</t>
  </si>
  <si>
    <t>6) Acces al agenţilor economici la informaţia privind drepturile, obligaţiile şi responsabilităţile acestora asigurat.</t>
  </si>
  <si>
    <t>2.1. Digitizarea Certificatului de rezidență</t>
  </si>
  <si>
    <t>2.2. Digitizarea Certificatului de atestare în calitate de plătitor de TVA în conformitate cu standardele UE</t>
  </si>
  <si>
    <t>2.3. Digitizarea  Confirmării veniturilor obținute  în Republica Moldova de persoanele fizice cetățeni ai Republicii Moldova</t>
  </si>
  <si>
    <t>2.4 Digitizarea Certifictului privind atestarea impozitului pe venit achitat în RM de către persoanele fizice cetățeni sau apatrizi  care au obținut statut de rezident al RM</t>
  </si>
  <si>
    <t xml:space="preserve">certificat digitizat </t>
  </si>
  <si>
    <t>confirmare digitizat</t>
  </si>
  <si>
    <t>Certificatul este în format de hîrtie</t>
  </si>
  <si>
    <t>Certificatul este digitizat</t>
  </si>
  <si>
    <t>Certificatul de rezidență este digitizat în Cabinetul personal al contribuabilului</t>
  </si>
  <si>
    <t>Certificatul e atestare în calitate de plătitor de TVA este digitizatt, în conformitate cu standardele UE disponibil în M-cabinet</t>
  </si>
  <si>
    <t>Confirmarea   este digitizat, disponibilă în M-cabinet</t>
  </si>
  <si>
    <t>2.5 Digitizarea Certificatului privind sumele TVA achitate în buget aferent serviciilor de import</t>
  </si>
  <si>
    <t xml:space="preserve">9.1. Înaintarea propunerilor pentru revizuirea termenului de 45 zile pentru restituirea TVA pentru corelarea cu termenul de 30 zile, conform practicii internaționale </t>
  </si>
  <si>
    <t>9.2. Înaintarea propunerilor pentru revizuirea Regulamentului privind restituirea TVA în vederea depunerii unei singuri cereri, prin care se va solicita atît restituirea TVA, cît și modalitatea utilizării sumelor acceptate</t>
  </si>
  <si>
    <t xml:space="preserve">9.3. Asigurarea duratei medie de 17 zile pentru examinarea cererilor de restituire a plăților TVA pînă la emiterea deciziei </t>
  </si>
  <si>
    <t>1.1. Optimiizarea funcționalității pagini web a SFS, astfel încît să fie disponibile cu ușurință principalele informații pentru contribuabili.</t>
  </si>
  <si>
    <t>SFS (DDI, SC)</t>
  </si>
  <si>
    <t>2.6  Automatizarea sistemelor de recepționare a cererilor privind restituirea sumelor TVA (e-Cerere)</t>
  </si>
  <si>
    <t>2.7. Asigurarea interoperabilității dintre portalul www.mcabinet.gov.md și serviciile oferite de SFS</t>
  </si>
  <si>
    <t>3.1. Dezvoltarea modulului ”Starea contribuabililor”</t>
  </si>
  <si>
    <t>●</t>
  </si>
  <si>
    <r>
      <t>2028</t>
    </r>
    <r>
      <rPr>
        <b/>
        <vertAlign val="superscript"/>
        <sz val="18"/>
        <color theme="4" tint="-0.249977111117893"/>
        <rFont val="Calibri"/>
        <family val="2"/>
        <scheme val="minor"/>
      </rPr>
      <t xml:space="preserve"> 3</t>
    </r>
  </si>
  <si>
    <t>Ținta către anul 2027</t>
  </si>
  <si>
    <r>
      <t>2028</t>
    </r>
    <r>
      <rPr>
        <b/>
        <vertAlign val="superscript"/>
        <sz val="14"/>
        <color theme="4" tint="-0.249977111117893"/>
        <rFont val="Times New Roman"/>
        <family val="1"/>
      </rPr>
      <t xml:space="preserve"> 3</t>
    </r>
  </si>
  <si>
    <t xml:space="preserve">6.2. Elaborarea și aprobarea Programului național privind modernizarea și armonizarea  sistemelor informaționale vamale în conformitate cu sistemele informaționale  ale Uniunii Europene pentru anii 2025-2030
</t>
  </si>
  <si>
    <r>
      <t>2028</t>
    </r>
    <r>
      <rPr>
        <b/>
        <vertAlign val="superscript"/>
        <sz val="16"/>
        <color theme="4" tint="-0.249977111117893"/>
        <rFont val="Times New Roman"/>
        <family val="1"/>
      </rPr>
      <t xml:space="preserve"> 3</t>
    </r>
  </si>
  <si>
    <t>1.2.2. Inițierea procesului de elaborare a proiectului de lege în vederea aducerii în concordanță a legislației naționale cu DIRECTIVA 2003/96/CE A CONSILIULUI din 27 octombrie 2003 privind restructurarea cadrului comunitar de impozitare a produselor energetice și a electricității; DIRECTIVA 95/60/CE A CONSILIULUI din 27 noiembrie 1995
privind marcarea fiscală a motorinelor ș
i a kerosenului</t>
  </si>
  <si>
    <t>1.2.1. Inițierea procesului de elaborare a proiectului de lege în vederea aducerii în concordanță a legislației naționale aferentă accizelor cu: -Directiva 92/83/CEE a Consiliului din 19 octombrie 1992 privind armonizarea accizelor la alcool și băuturi alcoolice; Directiva (UE) 2020/262 a Consiliului din 19 decembrie 2019 de stabilire a regimului general al accizelor (reformare), 
- Directiva 2011/64/UE a Consiliului din 21 iunie 2011 privind structura și ratele accizelor aplicate tutunului prelucrat.
- DIRECTIVA 92/84/CEE A CONSILIULUI din 19 octombrie 1992 privind apropierea ratelor accizelor la alcool și băuturi alcoolice</t>
  </si>
  <si>
    <t>20 mil.accesări</t>
  </si>
  <si>
    <t>Digitizarea Autorizației de utilizator final</t>
  </si>
  <si>
    <t>Digitizarea Confirmării privind reluarea prezentării dărilor de seamă fiscale</t>
  </si>
  <si>
    <t>Digitizarea Certificatului privind impozitul pe venit achitat de nerezidenți în Republica Moldova</t>
  </si>
  <si>
    <t>nu a fost estimat</t>
  </si>
  <si>
    <t>Digitizarea Certificatului privind sumele TVA nerestituite pentru mărfurile exportate</t>
  </si>
  <si>
    <t xml:space="preserve"> Metodologia de evaluare a decalajului fiscal revizuită și aplicată</t>
  </si>
  <si>
    <t>TADAT/P6-22</t>
  </si>
  <si>
    <t>Valorificarea oportunităților oferite de Programul Fiscalis în partea ce ține de asigurarea procesului de aliniere a legislației UE</t>
  </si>
  <si>
    <t>SFS (DMOCI)</t>
  </si>
  <si>
    <t>număr de proiecte accesate</t>
  </si>
  <si>
    <t>Elaborarea și aprobarea planului de îmbunătățire a procedurilor de control fiscal, inclusiv în baza concluziilor din Raportul FMI de asistență tehnică „Diagnosticul programului de control”</t>
  </si>
  <si>
    <t>SFS (DGA)</t>
  </si>
  <si>
    <t>1) Optimizarea interacţiunii autorității vamale cu operatorii economici prin digitalizarea procesului de solicitare și eliberare a certificatelor de origine preferențială a mărfurilor</t>
  </si>
  <si>
    <t>5.4 Asigurarea procesului automatizat de acordare a statutului de operator economic autorizat.</t>
  </si>
  <si>
    <t>816681,48 lei</t>
  </si>
  <si>
    <t>5.5 Continuarea procesului de asigurare a recunoaşterii reciproce a operatorilor economici autorizaţi AEOS/AEOF</t>
  </si>
  <si>
    <t>9) Implementarea proiectelor Mecanismului pentru Interconectarea Europei (CEF) și Conectivitate rurală în Moldova (BIRD)</t>
  </si>
  <si>
    <t>Banca Mondială
CEF (Connecting Europe Facility)</t>
  </si>
  <si>
    <t>9.1. Modernizarea Punctului de trecere a frontierei Albița – Leușeni RO-MD</t>
  </si>
  <si>
    <t>1.Elaborarea Studiului de Fezabilitate 2.Proiect de executie și executare lucrări la postul vamal Giurgiulești 3.Raport final privind supravegherea lucrarilor 4.Procurare și montare echipamente</t>
  </si>
  <si>
    <t>9.2. Dezvoltarea infrastructurii Punctului de trecere a frontierei Giurgiulești RO-MD</t>
  </si>
  <si>
    <t>1.Elaborarea Studiului de Fezabilitate 2.Proiect de executie și executare lucrări la postul vamal Giurgiulești 3.Raport final privind supravegherea lucrarilor     4.Raport final de recepție la terminarea lucrărilor pentru echipamentul instalat         5.Raport cu privire la serviciile de comunicare și vizibilitate</t>
  </si>
  <si>
    <t>9.3. Punctul de Trecere a Frontierei Ungheni RO-MD</t>
  </si>
  <si>
    <t>Ministerul Finanțelor (Serviciul Vamal) Ministerul Infrastructurii și Drumurilor</t>
  </si>
  <si>
    <t>1.Procurarea și instalarea echipamentelor</t>
  </si>
  <si>
    <t>9.4. Reconstrucția sectorului marfar al postului vamal  Giurgiulești</t>
  </si>
  <si>
    <t>1.Elaborarea Studiului de Fezabilitate 2.Proiect de executie și executare lucrări la postul vamal Giurgiulești 3.Raport final privind supravegherea lucrarilor</t>
  </si>
  <si>
    <t>OMF nr. 35 din 05.03.2024</t>
  </si>
  <si>
    <t>proiect Program elaborat și prezentat Guvernului spre aprobare</t>
  </si>
  <si>
    <t>1.1.3 inițierea procesului de elaborare a proiectului de lege în vederea aducerii în concordanță a legislației naționale aferentă TVA la Directiva 2006/112/ce privind sistemul comun al taxei pe valoare adăugată, în partea ce ține de: regimurile speciale.</t>
  </si>
  <si>
    <t>Experți din România/
Serviciul Fiscal de Stat</t>
  </si>
  <si>
    <t>3.1. Elaborarea Programului de dezvoltare al sistemului informațional al Serviciului Fiscal de Stat pentru anii 2025-2027</t>
  </si>
  <si>
    <t>companie terță/
I.P. CTIF</t>
  </si>
  <si>
    <t>I. P. CTIF</t>
  </si>
  <si>
    <t>I. P. CTIF
I.P STISC</t>
  </si>
  <si>
    <t>Ministerul Finanțelor
DCPP</t>
  </si>
  <si>
    <t xml:space="preserve">Ministerul Finanțelor
DGPFV
</t>
  </si>
  <si>
    <t>Ministerul Finanțelor (Serviciul Vamal, Serviciul fiscal de stat)</t>
  </si>
  <si>
    <t>Ministerul Finanțelor (Serviciul Vamal, CTIF)</t>
  </si>
  <si>
    <r>
      <t xml:space="preserve">Planificator de activități (Gantt) </t>
    </r>
    <r>
      <rPr>
        <b/>
        <vertAlign val="superscript"/>
        <sz val="14"/>
        <color theme="4" tint="-0.249977111117893"/>
        <rFont val="Times New Roman"/>
        <family val="1"/>
      </rPr>
      <t>2</t>
    </r>
  </si>
  <si>
    <r>
      <t xml:space="preserve">Parteneri </t>
    </r>
    <r>
      <rPr>
        <b/>
        <vertAlign val="superscript"/>
        <sz val="14"/>
        <color theme="4" tint="-0.249977111117893"/>
        <rFont val="Times New Roman"/>
        <family val="1"/>
      </rPr>
      <t>4</t>
    </r>
  </si>
  <si>
    <r>
      <t xml:space="preserve">Indicatori de:
</t>
    </r>
    <r>
      <rPr>
        <sz val="14"/>
        <rFont val="Times New Roman"/>
        <family val="1"/>
      </rPr>
      <t>(A se vedea descrierea în pagină separată)</t>
    </r>
  </si>
  <si>
    <r>
      <t xml:space="preserve">Rezultat pe termen mediu </t>
    </r>
    <r>
      <rPr>
        <b/>
        <vertAlign val="superscript"/>
        <sz val="14"/>
        <color theme="4" tint="-0.249977111117893"/>
        <rFont val="Times New Roman"/>
        <family val="1"/>
      </rPr>
      <t>7</t>
    </r>
  </si>
  <si>
    <r>
      <t xml:space="preserve">Sursa de date/Sursa de verificare </t>
    </r>
    <r>
      <rPr>
        <b/>
        <vertAlign val="superscript"/>
        <sz val="14"/>
        <color theme="4" tint="-0.249977111117893"/>
        <rFont val="Times New Roman"/>
        <family val="1"/>
      </rPr>
      <t>8</t>
    </r>
  </si>
  <si>
    <r>
      <t xml:space="preserve">Cost total </t>
    </r>
    <r>
      <rPr>
        <b/>
        <vertAlign val="superscript"/>
        <sz val="14"/>
        <color theme="4" tint="-0.249977111117893"/>
        <rFont val="Times New Roman"/>
        <family val="1"/>
      </rPr>
      <t>9</t>
    </r>
  </si>
  <si>
    <r>
      <t>Sursa de finanțare</t>
    </r>
    <r>
      <rPr>
        <b/>
        <vertAlign val="superscript"/>
        <sz val="14"/>
        <color theme="4" tint="-0.249977111117893"/>
        <rFont val="Times New Roman"/>
        <family val="1"/>
      </rPr>
      <t xml:space="preserve"> 9</t>
    </r>
  </si>
  <si>
    <r>
      <t xml:space="preserve">Cost neacoperit </t>
    </r>
    <r>
      <rPr>
        <b/>
        <vertAlign val="superscript"/>
        <sz val="14"/>
        <color theme="4" tint="-0.249977111117893"/>
        <rFont val="Times New Roman"/>
        <family val="1"/>
      </rPr>
      <t>9</t>
    </r>
  </si>
  <si>
    <r>
      <t xml:space="preserve">Performanță </t>
    </r>
    <r>
      <rPr>
        <b/>
        <vertAlign val="superscript"/>
        <sz val="14"/>
        <color theme="4" tint="-0.249977111117893"/>
        <rFont val="Times New Roman"/>
        <family val="1"/>
      </rPr>
      <t>5</t>
    </r>
  </si>
  <si>
    <r>
      <t xml:space="preserve">Rezultat </t>
    </r>
    <r>
      <rPr>
        <b/>
        <vertAlign val="superscript"/>
        <sz val="14"/>
        <color theme="4" tint="-0.249977111117893"/>
        <rFont val="Times New Roman"/>
        <family val="1"/>
      </rPr>
      <t>6</t>
    </r>
  </si>
  <si>
    <r>
      <t xml:space="preserve">Produs </t>
    </r>
    <r>
      <rPr>
        <b/>
        <vertAlign val="superscript"/>
        <sz val="14"/>
        <color theme="4" tint="-0.249977111117893"/>
        <rFont val="Times New Roman"/>
        <family val="1"/>
      </rPr>
      <t>6</t>
    </r>
  </si>
  <si>
    <r>
      <t xml:space="preserve">Eficiență </t>
    </r>
    <r>
      <rPr>
        <b/>
        <vertAlign val="superscript"/>
        <sz val="14"/>
        <color theme="4" tint="-0.249977111117893"/>
        <rFont val="Times New Roman"/>
        <family val="1"/>
      </rPr>
      <t>6</t>
    </r>
  </si>
  <si>
    <r>
      <t xml:space="preserve">Direcții prioritare pe termen mediu </t>
    </r>
    <r>
      <rPr>
        <b/>
        <vertAlign val="superscript"/>
        <sz val="14"/>
        <color rgb="FF7030A0"/>
        <rFont val="Times New Roman"/>
        <family val="1"/>
      </rPr>
      <t>1</t>
    </r>
    <r>
      <rPr>
        <b/>
        <sz val="14"/>
        <color rgb="FF7030A0"/>
        <rFont val="Times New Roman"/>
        <family val="1"/>
      </rPr>
      <t xml:space="preserve">:
</t>
    </r>
    <r>
      <rPr>
        <b/>
        <sz val="14"/>
        <color theme="9" tint="-0.249977111117893"/>
        <rFont val="Times New Roman"/>
        <family val="1"/>
      </rPr>
      <t>Acțiunile de implementare</t>
    </r>
  </si>
  <si>
    <r>
      <t xml:space="preserve">Direcții prioritare pe termen lung </t>
    </r>
    <r>
      <rPr>
        <b/>
        <vertAlign val="superscript"/>
        <sz val="14"/>
        <color rgb="FF7030A0"/>
        <rFont val="Times New Roman"/>
        <family val="1"/>
      </rPr>
      <t>10</t>
    </r>
    <r>
      <rPr>
        <b/>
        <sz val="14"/>
        <color rgb="FF7030A0"/>
        <rFont val="Times New Roman"/>
        <family val="1"/>
      </rPr>
      <t>:</t>
    </r>
  </si>
  <si>
    <t>Program aprobat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</si>
</sst>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3" x14ac:knownFonts="1">
    <font>
      <sz val="11"/>
      <color theme="1"/>
      <name val="Calibri"/>
      <family val="2"/>
      <charset val="238"/>
      <scheme val="minor"/>
    </font>
    <font>
      <sz val="11"/>
      <color rgb="FFFF0000"/>
      <name val="Calibri"/>
      <family val="2"/>
      <charset val="238"/>
      <scheme val="minor"/>
    </font>
    <font>
      <b/>
      <sz val="14"/>
      <color theme="4" tint="-0.249977111117893"/>
      <name val="Calibri"/>
      <family val="2"/>
      <scheme val="minor"/>
    </font>
    <font>
      <b/>
      <sz val="18"/>
      <color theme="4" tint="-0.249977111117893"/>
      <name val="Calibri"/>
      <family val="2"/>
      <scheme val="minor"/>
    </font>
    <font>
      <b/>
      <sz val="14"/>
      <color rgb="FF7030A0"/>
      <name val="Calibri"/>
      <family val="2"/>
      <scheme val="minor"/>
    </font>
    <font>
      <b/>
      <vertAlign val="superscript"/>
      <sz val="14"/>
      <color rgb="FF7030A0"/>
      <name val="Calibri"/>
      <family val="2"/>
      <scheme val="minor"/>
    </font>
    <font>
      <b/>
      <vertAlign val="superscript"/>
      <sz val="18"/>
      <color theme="4" tint="-0.249977111117893"/>
      <name val="Calibri"/>
      <family val="2"/>
      <scheme val="minor"/>
    </font>
    <font>
      <b/>
      <sz val="8"/>
      <name val="Arial"/>
      <family val="2"/>
    </font>
    <font>
      <b/>
      <vertAlign val="superscript"/>
      <sz val="14"/>
      <color theme="4" tint="-0.249977111117893"/>
      <name val="Calibri"/>
      <family val="2"/>
      <scheme val="minor"/>
    </font>
    <font>
      <b/>
      <sz val="18"/>
      <color theme="5" tint="-0.249977111117893"/>
      <name val="Calibri"/>
      <family val="2"/>
      <scheme val="minor"/>
    </font>
    <font>
      <b/>
      <sz val="11"/>
      <color theme="5" tint="-0.249977111117893"/>
      <name val="Calibri"/>
      <family val="2"/>
      <scheme val="minor"/>
    </font>
    <font>
      <sz val="14"/>
      <name val="Calibri"/>
      <family val="2"/>
      <scheme val="minor"/>
    </font>
    <font>
      <sz val="11"/>
      <color rgb="FF7030A0"/>
      <name val="Calibri"/>
      <family val="2"/>
      <charset val="238"/>
      <scheme val="minor"/>
    </font>
    <font>
      <b/>
      <sz val="14"/>
      <color theme="9" tint="-0.249977111117893"/>
      <name val="Calibri"/>
      <family val="2"/>
      <scheme val="minor"/>
    </font>
    <font>
      <sz val="11"/>
      <color theme="9" tint="-0.249977111117893"/>
      <name val="Calibri"/>
      <family val="2"/>
      <charset val="238"/>
      <scheme val="minor"/>
    </font>
    <font>
      <i/>
      <sz val="11"/>
      <color theme="9" tint="-0.249977111117893"/>
      <name val="Calibri"/>
      <family val="2"/>
      <charset val="238"/>
      <scheme val="minor"/>
    </font>
    <font>
      <b/>
      <sz val="14"/>
      <color theme="8" tint="-0.249977111117893"/>
      <name val="Calibri"/>
      <family val="2"/>
      <scheme val="minor"/>
    </font>
    <font>
      <sz val="11"/>
      <color theme="8" tint="-0.249977111117893"/>
      <name val="Calibri"/>
      <family val="2"/>
      <charset val="238"/>
      <scheme val="minor"/>
    </font>
    <font>
      <sz val="11"/>
      <name val="Calibri"/>
      <family val="2"/>
      <charset val="238"/>
      <scheme val="minor"/>
    </font>
    <font>
      <sz val="10"/>
      <color theme="1"/>
      <name val="Times New Roman"/>
      <family val="1"/>
    </font>
    <font>
      <sz val="10"/>
      <color theme="9" tint="-0.249977111117893"/>
      <name val="Times New Roman"/>
      <family val="1"/>
    </font>
    <font>
      <sz val="10"/>
      <color rgb="FFFF0000"/>
      <name val="Times New Roman"/>
      <family val="1"/>
    </font>
    <font>
      <sz val="11"/>
      <color theme="1"/>
      <name val="Calibri"/>
      <family val="2"/>
      <charset val="204"/>
    </font>
    <font>
      <b/>
      <sz val="11"/>
      <color theme="1"/>
      <name val="Calibri"/>
      <family val="2"/>
      <charset val="204"/>
      <scheme val="minor"/>
    </font>
    <font>
      <b/>
      <sz val="11"/>
      <name val="Calibri"/>
      <family val="2"/>
      <charset val="204"/>
      <scheme val="minor"/>
    </font>
    <font>
      <sz val="11"/>
      <name val="Calibri"/>
      <family val="2"/>
      <charset val="204"/>
      <scheme val="minor"/>
    </font>
    <font>
      <b/>
      <sz val="14"/>
      <color theme="4" tint="-0.249977111117893"/>
      <name val="Times New Roman"/>
      <family val="1"/>
    </font>
    <font>
      <b/>
      <vertAlign val="superscript"/>
      <sz val="14"/>
      <color theme="4" tint="-0.249977111117893"/>
      <name val="Times New Roman"/>
      <family val="1"/>
    </font>
    <font>
      <b/>
      <sz val="16"/>
      <color theme="4" tint="-0.249977111117893"/>
      <name val="Times New Roman"/>
      <family val="1"/>
    </font>
    <font>
      <b/>
      <vertAlign val="superscript"/>
      <sz val="16"/>
      <color theme="4" tint="-0.249977111117893"/>
      <name val="Times New Roman"/>
      <family val="1"/>
    </font>
    <font>
      <sz val="12"/>
      <color theme="1"/>
      <name val="Times New Roman"/>
      <family val="1"/>
    </font>
    <font>
      <sz val="12"/>
      <name val="Times New Roman"/>
      <family val="1"/>
    </font>
    <font>
      <b/>
      <sz val="12"/>
      <color theme="5" tint="-0.249977111117893"/>
      <name val="Times New Roman"/>
      <family val="1"/>
    </font>
    <font>
      <b/>
      <sz val="12"/>
      <color theme="9" tint="-0.249977111117893"/>
      <name val="Times New Roman"/>
      <family val="1"/>
    </font>
    <font>
      <sz val="12"/>
      <color rgb="FFFF0000"/>
      <name val="Times New Roman"/>
      <family val="1"/>
    </font>
    <font>
      <b/>
      <sz val="12"/>
      <name val="Times New Roman"/>
      <family val="1"/>
    </font>
    <font>
      <b/>
      <sz val="12"/>
      <color rgb="FFFF0000"/>
      <name val="Times New Roman"/>
      <family val="1"/>
    </font>
    <font>
      <sz val="12"/>
      <color theme="9" tint="-0.249977111117893"/>
      <name val="Times New Roman"/>
      <family val="1"/>
    </font>
    <font>
      <b/>
      <sz val="12"/>
      <name val="Times New Roman"/>
      <family val="1"/>
      <charset val="204"/>
    </font>
    <font>
      <sz val="12"/>
      <name val="Times New Roman"/>
      <family val="1"/>
      <charset val="204"/>
    </font>
    <font>
      <sz val="14"/>
      <color theme="1"/>
      <name val="Times New Roman"/>
      <family val="1"/>
    </font>
    <font>
      <sz val="14"/>
      <name val="Times New Roman"/>
      <family val="1"/>
    </font>
    <font>
      <b/>
      <sz val="14"/>
      <color theme="5" tint="-0.249977111117893"/>
      <name val="Times New Roman"/>
      <family val="1"/>
    </font>
    <font>
      <b/>
      <sz val="14"/>
      <color rgb="FF7030A0"/>
      <name val="Times New Roman"/>
      <family val="1"/>
    </font>
    <font>
      <b/>
      <vertAlign val="superscript"/>
      <sz val="14"/>
      <color rgb="FF7030A0"/>
      <name val="Times New Roman"/>
      <family val="1"/>
    </font>
    <font>
      <b/>
      <sz val="14"/>
      <color theme="9" tint="-0.249977111117893"/>
      <name val="Times New Roman"/>
      <family val="1"/>
    </font>
    <font>
      <sz val="14"/>
      <color rgb="FF7030A0"/>
      <name val="Times New Roman"/>
      <family val="1"/>
    </font>
    <font>
      <sz val="14"/>
      <color rgb="FFFF0000"/>
      <name val="Times New Roman"/>
      <family val="1"/>
    </font>
    <font>
      <sz val="14"/>
      <color theme="1"/>
      <name val="Calibri"/>
      <family val="2"/>
      <charset val="204"/>
    </font>
    <font>
      <b/>
      <sz val="14"/>
      <color rgb="FFFF0000"/>
      <name val="Times New Roman"/>
      <family val="1"/>
    </font>
    <font>
      <sz val="14"/>
      <color theme="9" tint="-0.249977111117893"/>
      <name val="Times New Roman"/>
      <family val="1"/>
    </font>
    <font>
      <sz val="14"/>
      <color rgb="FF00B050"/>
      <name val="Times New Roman"/>
      <family val="1"/>
    </font>
    <font>
      <b/>
      <sz val="14"/>
      <name val="Times New Roman"/>
      <family val="1"/>
      <charset val="204"/>
    </font>
    <font>
      <b/>
      <sz val="14"/>
      <color theme="8" tint="-0.249977111117893"/>
      <name val="Times New Roman"/>
      <family val="1"/>
    </font>
    <font>
      <sz val="14"/>
      <color theme="8" tint="-0.249977111117893"/>
      <name val="Times New Roman"/>
      <family val="1"/>
    </font>
    <font>
      <sz val="14"/>
      <name val="Times New Roman"/>
      <family val="1"/>
      <charset val="204"/>
    </font>
    <font>
      <b/>
      <sz val="12"/>
      <color rgb="FF7030A0"/>
      <name val="Times New Roman"/>
      <family val="1"/>
      <charset val="204"/>
    </font>
    <font>
      <b/>
      <sz val="12"/>
      <color theme="9" tint="-0.249977111117893"/>
      <name val="Times New Roman"/>
      <family val="1"/>
      <charset val="204"/>
    </font>
    <font>
      <sz val="12"/>
      <color theme="9" tint="-0.249977111117893"/>
      <name val="Times New Roman"/>
      <family val="1"/>
      <charset val="204"/>
    </font>
    <font>
      <b/>
      <sz val="12"/>
      <color theme="5" tint="-0.249977111117893"/>
      <name val="Times New Roman"/>
      <family val="1"/>
      <charset val="204"/>
    </font>
    <font>
      <sz val="12"/>
      <color rgb="FFFF0000"/>
      <name val="Times New Roman"/>
      <family val="1"/>
      <charset val="204"/>
    </font>
    <font>
      <b/>
      <sz val="12"/>
      <color rgb="FFFF0000"/>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220">
    <xf numFmtId="0" fontId="0" fillId="0" borderId="0" xfId="0"/>
    <xf numFmtId="0" fontId="3" fillId="0" borderId="1" xfId="0" applyFont="1" applyBorder="1" applyAlignment="1">
      <alignment horizontal="left" wrapText="1"/>
    </xf>
    <xf numFmtId="0" fontId="0" fillId="0" borderId="1" xfId="0" applyBorder="1"/>
    <xf numFmtId="0" fontId="0" fillId="0" borderId="1" xfId="0" applyBorder="1" applyAlignment="1">
      <alignment wrapText="1"/>
    </xf>
    <xf numFmtId="0" fontId="3" fillId="0" borderId="1" xfId="0" applyFont="1" applyBorder="1" applyAlignment="1">
      <alignment horizontal="center" wrapText="1"/>
    </xf>
    <xf numFmtId="0" fontId="1" fillId="0" borderId="1" xfId="0" applyFont="1" applyBorder="1" applyAlignment="1">
      <alignment wrapText="1"/>
    </xf>
    <xf numFmtId="0" fontId="2" fillId="0" borderId="1" xfId="0" applyFont="1" applyBorder="1" applyAlignment="1">
      <alignment horizontal="center" wrapText="1"/>
    </xf>
    <xf numFmtId="0" fontId="10" fillId="0" borderId="1" xfId="0" applyFont="1" applyBorder="1" applyAlignment="1">
      <alignment horizontal="center"/>
    </xf>
    <xf numFmtId="0" fontId="0" fillId="0" borderId="0" xfId="0" applyAlignment="1">
      <alignment wrapText="1"/>
    </xf>
    <xf numFmtId="0" fontId="12" fillId="0" borderId="1" xfId="0" applyFont="1" applyBorder="1" applyAlignment="1">
      <alignment wrapText="1"/>
    </xf>
    <xf numFmtId="0" fontId="4" fillId="0" borderId="1" xfId="0" applyFont="1" applyBorder="1" applyAlignment="1">
      <alignment wrapText="1"/>
    </xf>
    <xf numFmtId="0" fontId="14" fillId="0" borderId="1" xfId="0" applyFont="1" applyBorder="1" applyAlignment="1">
      <alignment wrapText="1"/>
    </xf>
    <xf numFmtId="0" fontId="17" fillId="0" borderId="1" xfId="0" applyFont="1" applyBorder="1" applyAlignment="1">
      <alignment wrapText="1"/>
    </xf>
    <xf numFmtId="0" fontId="16" fillId="0" borderId="1" xfId="0" applyFont="1" applyBorder="1" applyAlignment="1">
      <alignment horizontal="left"/>
    </xf>
    <xf numFmtId="0" fontId="0" fillId="3" borderId="1" xfId="0" applyFill="1" applyBorder="1"/>
    <xf numFmtId="0" fontId="0" fillId="0" borderId="1" xfId="0" applyBorder="1" applyAlignment="1">
      <alignment horizontal="center"/>
    </xf>
    <xf numFmtId="0" fontId="16" fillId="0" borderId="7" xfId="0" applyFont="1" applyBorder="1" applyAlignment="1">
      <alignment horizontal="left"/>
    </xf>
    <xf numFmtId="0" fontId="16" fillId="0" borderId="3" xfId="0" applyFont="1" applyBorder="1" applyAlignment="1">
      <alignment horizontal="left"/>
    </xf>
    <xf numFmtId="0" fontId="11" fillId="0" borderId="1" xfId="0" applyFont="1" applyBorder="1" applyAlignment="1">
      <alignment horizontal="left"/>
    </xf>
    <xf numFmtId="9" fontId="0" fillId="0" borderId="1" xfId="0" applyNumberFormat="1" applyBorder="1" applyAlignment="1">
      <alignment horizontal="center"/>
    </xf>
    <xf numFmtId="0" fontId="19" fillId="0" borderId="0" xfId="0" applyFont="1"/>
    <xf numFmtId="0" fontId="20" fillId="0" borderId="0" xfId="0" applyFont="1"/>
    <xf numFmtId="4" fontId="0" fillId="0" borderId="1" xfId="0" applyNumberFormat="1" applyBorder="1"/>
    <xf numFmtId="0" fontId="21" fillId="0" borderId="0" xfId="0" applyFont="1"/>
    <xf numFmtId="0" fontId="22" fillId="2" borderId="1" xfId="0" applyFont="1" applyFill="1" applyBorder="1" applyAlignment="1">
      <alignment horizontal="center" vertical="center"/>
    </xf>
    <xf numFmtId="0" fontId="23" fillId="0" borderId="1" xfId="0" applyFont="1" applyBorder="1" applyAlignment="1">
      <alignment horizontal="center" vertical="center"/>
    </xf>
    <xf numFmtId="0" fontId="14" fillId="3" borderId="1" xfId="0" applyFont="1" applyFill="1" applyBorder="1" applyAlignment="1">
      <alignment vertical="top" wrapText="1"/>
    </xf>
    <xf numFmtId="0" fontId="12" fillId="3" borderId="1" xfId="0" applyFont="1" applyFill="1" applyBorder="1" applyAlignment="1">
      <alignment vertical="top" wrapText="1"/>
    </xf>
    <xf numFmtId="0" fontId="12" fillId="3" borderId="1" xfId="0" applyFont="1" applyFill="1" applyBorder="1" applyAlignment="1">
      <alignment horizontal="left" vertical="top" wrapText="1"/>
    </xf>
    <xf numFmtId="0" fontId="12" fillId="3" borderId="1" xfId="0" applyFont="1" applyFill="1" applyBorder="1" applyAlignment="1">
      <alignment wrapText="1"/>
    </xf>
    <xf numFmtId="0" fontId="14" fillId="3" borderId="1" xfId="0" applyFont="1" applyFill="1" applyBorder="1" applyAlignment="1">
      <alignment wrapText="1"/>
    </xf>
    <xf numFmtId="0" fontId="10" fillId="3" borderId="1" xfId="0" applyFont="1" applyFill="1" applyBorder="1" applyAlignment="1">
      <alignment horizontal="center"/>
    </xf>
    <xf numFmtId="0" fontId="23" fillId="3" borderId="1" xfId="0" applyFont="1" applyFill="1" applyBorder="1" applyAlignment="1">
      <alignment horizontal="center" vertical="center"/>
    </xf>
    <xf numFmtId="0" fontId="7" fillId="3" borderId="1" xfId="0" applyFont="1" applyFill="1" applyBorder="1" applyAlignment="1">
      <alignment horizontal="center" vertical="top"/>
    </xf>
    <xf numFmtId="0" fontId="24" fillId="3" borderId="1" xfId="0" applyFont="1" applyFill="1" applyBorder="1" applyAlignment="1">
      <alignment horizontal="center" vertical="center"/>
    </xf>
    <xf numFmtId="0" fontId="24" fillId="0" borderId="1" xfId="0" applyFont="1" applyBorder="1" applyAlignment="1">
      <alignment horizontal="center" vertical="center"/>
    </xf>
    <xf numFmtId="0" fontId="18" fillId="0" borderId="1" xfId="0" applyFont="1" applyBorder="1" applyAlignment="1">
      <alignment horizontal="center" vertical="center" wrapText="1"/>
    </xf>
    <xf numFmtId="0" fontId="17" fillId="0" borderId="1" xfId="0" applyFont="1" applyBorder="1" applyAlignment="1">
      <alignment vertical="top" wrapText="1"/>
    </xf>
    <xf numFmtId="0" fontId="0" fillId="3" borderId="1" xfId="0" applyFill="1" applyBorder="1" applyAlignment="1">
      <alignment horizontal="center" vertical="center"/>
    </xf>
    <xf numFmtId="0" fontId="25" fillId="3"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vertical="top" wrapText="1"/>
    </xf>
    <xf numFmtId="0" fontId="22" fillId="0" borderId="1" xfId="0" applyFont="1" applyBorder="1" applyAlignment="1">
      <alignment horizontal="center" vertical="center"/>
    </xf>
    <xf numFmtId="0" fontId="0" fillId="2" borderId="1" xfId="0" applyFill="1" applyBorder="1"/>
    <xf numFmtId="0" fontId="10" fillId="0" borderId="1" xfId="0" applyFont="1" applyBorder="1" applyAlignment="1">
      <alignment horizontal="center" vertical="center"/>
    </xf>
    <xf numFmtId="0" fontId="10" fillId="3" borderId="1" xfId="0" applyFont="1" applyFill="1" applyBorder="1" applyAlignment="1">
      <alignment horizontal="center" vertical="center"/>
    </xf>
    <xf numFmtId="0" fontId="25" fillId="3" borderId="1" xfId="0" applyFont="1" applyFill="1" applyBorder="1" applyAlignment="1">
      <alignment horizontal="center" vertical="center" wrapText="1"/>
    </xf>
    <xf numFmtId="0" fontId="20" fillId="3" borderId="0" xfId="0" applyFont="1" applyFill="1"/>
    <xf numFmtId="0" fontId="22" fillId="3" borderId="1" xfId="0" applyFont="1" applyFill="1" applyBorder="1" applyAlignment="1">
      <alignment horizontal="center" vertical="center"/>
    </xf>
    <xf numFmtId="16" fontId="14" fillId="0" borderId="1" xfId="0" applyNumberFormat="1" applyFont="1" applyBorder="1" applyAlignment="1">
      <alignment wrapText="1"/>
    </xf>
    <xf numFmtId="0" fontId="12" fillId="0" borderId="1" xfId="0" applyFont="1" applyBorder="1" applyAlignment="1">
      <alignment vertical="top" wrapText="1"/>
    </xf>
    <xf numFmtId="0" fontId="14" fillId="0" borderId="1" xfId="0" applyFont="1" applyBorder="1" applyAlignment="1">
      <alignment vertical="top" wrapText="1"/>
    </xf>
    <xf numFmtId="0" fontId="11" fillId="0" borderId="1" xfId="0" applyFont="1" applyBorder="1" applyAlignment="1">
      <alignment horizontal="center" vertical="center"/>
    </xf>
    <xf numFmtId="0" fontId="2" fillId="0" borderId="1" xfId="0" applyFont="1" applyBorder="1" applyAlignment="1">
      <alignment horizontal="center" wrapText="1"/>
    </xf>
    <xf numFmtId="0" fontId="16" fillId="3" borderId="1" xfId="0" applyFont="1" applyFill="1" applyBorder="1" applyAlignment="1">
      <alignment horizontal="left"/>
    </xf>
    <xf numFmtId="0" fontId="3" fillId="0" borderId="1" xfId="0" applyFont="1" applyBorder="1" applyAlignment="1">
      <alignment horizontal="center" wrapText="1"/>
    </xf>
    <xf numFmtId="0" fontId="16" fillId="0" borderId="1" xfId="0" applyFont="1" applyBorder="1" applyAlignment="1">
      <alignment horizontal="left"/>
    </xf>
    <xf numFmtId="0" fontId="0" fillId="0" borderId="0" xfId="0" applyBorder="1" applyAlignment="1">
      <alignment wrapText="1"/>
    </xf>
    <xf numFmtId="0" fontId="0" fillId="0" borderId="0" xfId="0" applyBorder="1"/>
    <xf numFmtId="0" fontId="0" fillId="0" borderId="0" xfId="0" applyBorder="1" applyAlignment="1">
      <alignment vertical="center" wrapText="1"/>
    </xf>
    <xf numFmtId="0" fontId="0" fillId="0" borderId="1" xfId="0" applyFill="1" applyBorder="1" applyAlignment="1">
      <alignment horizontal="center" vertical="center" wrapText="1"/>
    </xf>
    <xf numFmtId="0" fontId="3" fillId="0" borderId="0" xfId="0" applyFont="1" applyAlignment="1">
      <alignment horizontal="center" wrapText="1"/>
    </xf>
    <xf numFmtId="0" fontId="2" fillId="0" borderId="1" xfId="0" applyFont="1" applyBorder="1" applyAlignment="1">
      <alignment horizontal="center" wrapText="1"/>
    </xf>
    <xf numFmtId="0" fontId="9" fillId="0" borderId="1" xfId="0" applyFont="1" applyBorder="1" applyAlignment="1">
      <alignment horizontal="left" wrapText="1"/>
    </xf>
    <xf numFmtId="0" fontId="3" fillId="0" borderId="1" xfId="0" applyFont="1" applyBorder="1" applyAlignment="1">
      <alignment horizontal="center" vertical="center" wrapText="1"/>
    </xf>
    <xf numFmtId="0" fontId="16" fillId="3" borderId="1" xfId="0" applyFont="1" applyFill="1" applyBorder="1" applyAlignment="1">
      <alignment horizontal="left"/>
    </xf>
    <xf numFmtId="0" fontId="4" fillId="0" borderId="1" xfId="0" applyFont="1" applyBorder="1" applyAlignment="1">
      <alignment horizontal="left"/>
    </xf>
    <xf numFmtId="0" fontId="0" fillId="0" borderId="1" xfId="0" applyBorder="1" applyAlignment="1">
      <alignment horizontal="center"/>
    </xf>
    <xf numFmtId="0" fontId="16" fillId="0" borderId="2" xfId="0" applyFont="1" applyBorder="1" applyAlignment="1">
      <alignment horizontal="left"/>
    </xf>
    <xf numFmtId="0" fontId="16" fillId="0" borderId="7" xfId="0" applyFont="1" applyBorder="1" applyAlignment="1">
      <alignment horizontal="left"/>
    </xf>
    <xf numFmtId="0" fontId="16" fillId="0" borderId="3" xfId="0" applyFont="1" applyBorder="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Border="1" applyAlignment="1">
      <alignment horizontal="center" wrapText="1"/>
    </xf>
    <xf numFmtId="0" fontId="3" fillId="4" borderId="1" xfId="0" applyFont="1" applyFill="1" applyBorder="1" applyAlignment="1">
      <alignment horizontal="center" wrapText="1"/>
    </xf>
    <xf numFmtId="0" fontId="3" fillId="4" borderId="2" xfId="0" applyFont="1" applyFill="1" applyBorder="1" applyAlignment="1">
      <alignment horizontal="center" wrapText="1"/>
    </xf>
    <xf numFmtId="0" fontId="3" fillId="4" borderId="7" xfId="0" applyFont="1" applyFill="1" applyBorder="1" applyAlignment="1">
      <alignment horizontal="center" wrapText="1"/>
    </xf>
    <xf numFmtId="0" fontId="3" fillId="4" borderId="3" xfId="0" applyFont="1" applyFill="1" applyBorder="1" applyAlignment="1">
      <alignment horizontal="center" wrapText="1"/>
    </xf>
    <xf numFmtId="0" fontId="26" fillId="0" borderId="1" xfId="0" applyFont="1" applyBorder="1" applyAlignment="1">
      <alignment horizontal="center" vertical="center" wrapText="1"/>
    </xf>
    <xf numFmtId="0" fontId="3" fillId="0" borderId="0" xfId="0" applyFont="1" applyAlignment="1">
      <alignment horizontal="left" wrapText="1"/>
    </xf>
    <xf numFmtId="0" fontId="28" fillId="0" borderId="1" xfId="0" applyFont="1" applyBorder="1" applyAlignment="1">
      <alignment horizontal="center" vertic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wrapText="1"/>
    </xf>
    <xf numFmtId="0" fontId="2" fillId="0" borderId="11" xfId="0" applyFont="1" applyBorder="1" applyAlignment="1">
      <alignment horizontal="center" wrapText="1"/>
    </xf>
    <xf numFmtId="0" fontId="2" fillId="0" borderId="0" xfId="0" applyFont="1" applyAlignment="1">
      <alignment horizontal="center" wrapText="1"/>
    </xf>
    <xf numFmtId="0" fontId="2" fillId="0" borderId="12" xfId="0" applyFont="1" applyBorder="1" applyAlignment="1">
      <alignment horizontal="center" wrapText="1"/>
    </xf>
    <xf numFmtId="0" fontId="16" fillId="0" borderId="1" xfId="0" applyFont="1" applyBorder="1" applyAlignment="1">
      <alignment horizontal="left"/>
    </xf>
    <xf numFmtId="0" fontId="30" fillId="0" borderId="0" xfId="0" applyFont="1"/>
    <xf numFmtId="0" fontId="30" fillId="0" borderId="1" xfId="0" applyFont="1" applyBorder="1"/>
    <xf numFmtId="0" fontId="32" fillId="0" borderId="1" xfId="0" applyFont="1" applyBorder="1" applyAlignment="1">
      <alignment horizontal="center"/>
    </xf>
    <xf numFmtId="0" fontId="31" fillId="0" borderId="1" xfId="0" applyFont="1" applyBorder="1" applyAlignment="1">
      <alignment vertical="center" wrapText="1"/>
    </xf>
    <xf numFmtId="0" fontId="34" fillId="0" borderId="1" xfId="0" applyFont="1" applyBorder="1"/>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5" fillId="0" borderId="1" xfId="0" applyFont="1" applyBorder="1" applyAlignment="1">
      <alignment horizontal="center" vertical="center"/>
    </xf>
    <xf numFmtId="0" fontId="31" fillId="0" borderId="3" xfId="0" applyFont="1" applyBorder="1" applyAlignment="1">
      <alignment wrapText="1"/>
    </xf>
    <xf numFmtId="0" fontId="34" fillId="0" borderId="1" xfId="0" applyFont="1" applyBorder="1" applyAlignment="1">
      <alignment horizontal="center" vertical="center"/>
    </xf>
    <xf numFmtId="0" fontId="36" fillId="0" borderId="1" xfId="0" applyFont="1" applyBorder="1" applyAlignment="1">
      <alignment horizontal="center" vertical="center"/>
    </xf>
    <xf numFmtId="0" fontId="34" fillId="0" borderId="1" xfId="0" applyFont="1" applyBorder="1" applyAlignment="1">
      <alignment horizontal="center" vertical="center" wrapText="1"/>
    </xf>
    <xf numFmtId="0" fontId="37" fillId="0" borderId="1" xfId="0" applyFont="1" applyBorder="1"/>
    <xf numFmtId="0" fontId="33" fillId="0" borderId="1" xfId="0" applyFont="1" applyBorder="1" applyAlignment="1">
      <alignment horizontal="center" vertical="center"/>
    </xf>
    <xf numFmtId="0" fontId="31" fillId="0" borderId="0" xfId="0" applyFont="1" applyAlignment="1">
      <alignment horizontal="center" vertical="center" wrapText="1"/>
    </xf>
    <xf numFmtId="0" fontId="37" fillId="0" borderId="1" xfId="0" applyFont="1" applyBorder="1" applyAlignment="1">
      <alignment horizontal="center" vertical="center" wrapText="1"/>
    </xf>
    <xf numFmtId="9" fontId="31" fillId="0" borderId="1" xfId="0" applyNumberFormat="1" applyFont="1" applyBorder="1" applyAlignment="1">
      <alignment horizontal="center" vertical="center" wrapText="1"/>
    </xf>
    <xf numFmtId="0" fontId="32" fillId="0" borderId="1" xfId="0" applyFont="1" applyBorder="1" applyAlignment="1">
      <alignment horizontal="center" vertical="center"/>
    </xf>
    <xf numFmtId="0" fontId="33" fillId="0" borderId="1" xfId="0" applyFont="1" applyBorder="1" applyAlignment="1">
      <alignment horizontal="center"/>
    </xf>
    <xf numFmtId="0" fontId="37" fillId="0" borderId="0" xfId="0" applyFont="1" applyAlignment="1">
      <alignment vertical="center" wrapText="1"/>
    </xf>
    <xf numFmtId="0" fontId="31" fillId="0" borderId="1" xfId="0" applyFont="1" applyBorder="1"/>
    <xf numFmtId="0" fontId="37" fillId="0" borderId="1" xfId="0" applyFont="1" applyBorder="1" applyAlignment="1">
      <alignment vertical="center"/>
    </xf>
    <xf numFmtId="0" fontId="31" fillId="0" borderId="1" xfId="0" applyFont="1" applyBorder="1" applyAlignment="1">
      <alignment vertical="center"/>
    </xf>
    <xf numFmtId="0" fontId="37" fillId="3" borderId="1" xfId="0" applyFont="1" applyFill="1" applyBorder="1"/>
    <xf numFmtId="0" fontId="33" fillId="3" borderId="1" xfId="0" applyFont="1" applyFill="1" applyBorder="1" applyAlignment="1">
      <alignment horizontal="center" vertical="center"/>
    </xf>
    <xf numFmtId="0" fontId="31" fillId="3" borderId="1" xfId="0" applyFont="1" applyFill="1" applyBorder="1" applyAlignment="1">
      <alignment horizontal="center" vertical="center" wrapText="1"/>
    </xf>
    <xf numFmtId="0" fontId="32" fillId="3" borderId="1" xfId="0" applyFont="1" applyFill="1" applyBorder="1" applyAlignment="1">
      <alignment horizontal="center" vertical="center"/>
    </xf>
    <xf numFmtId="0" fontId="30" fillId="0" borderId="1" xfId="0" applyFont="1" applyBorder="1" applyAlignment="1">
      <alignment horizontal="center" vertical="center"/>
    </xf>
    <xf numFmtId="0" fontId="35" fillId="0" borderId="1" xfId="0" applyFont="1" applyBorder="1" applyAlignment="1">
      <alignment horizontal="center"/>
    </xf>
    <xf numFmtId="0" fontId="36" fillId="0" borderId="1" xfId="0" applyFont="1" applyBorder="1" applyAlignment="1">
      <alignment horizontal="center"/>
    </xf>
    <xf numFmtId="0" fontId="37" fillId="0" borderId="0" xfId="0" applyFont="1"/>
    <xf numFmtId="0" fontId="30" fillId="0" borderId="1" xfId="0" applyFont="1" applyBorder="1" applyAlignment="1">
      <alignment horizontal="center"/>
    </xf>
    <xf numFmtId="0" fontId="31" fillId="0" borderId="1" xfId="0" applyFont="1" applyBorder="1" applyAlignment="1">
      <alignment wrapText="1"/>
    </xf>
    <xf numFmtId="9" fontId="39" fillId="0" borderId="1" xfId="0" applyNumberFormat="1" applyFont="1" applyBorder="1" applyAlignment="1">
      <alignment horizontal="center" vertical="center"/>
    </xf>
    <xf numFmtId="0" fontId="39" fillId="0" borderId="1" xfId="0" applyFont="1" applyBorder="1" applyAlignment="1">
      <alignment horizontal="center" vertical="center"/>
    </xf>
    <xf numFmtId="0" fontId="39" fillId="0" borderId="1" xfId="0" applyFont="1" applyBorder="1" applyAlignment="1">
      <alignment horizontal="left" vertical="center" wrapText="1"/>
    </xf>
    <xf numFmtId="9" fontId="30" fillId="0" borderId="1" xfId="0" applyNumberFormat="1" applyFont="1" applyBorder="1" applyAlignment="1">
      <alignment horizontal="center" vertical="center" wrapText="1"/>
    </xf>
    <xf numFmtId="0" fontId="26" fillId="0" borderId="0" xfId="0" applyFont="1" applyAlignment="1">
      <alignment horizontal="left" wrapText="1"/>
    </xf>
    <xf numFmtId="0" fontId="40" fillId="0" borderId="0" xfId="0" applyFont="1"/>
    <xf numFmtId="0" fontId="26" fillId="0" borderId="1" xfId="0" applyFont="1" applyBorder="1" applyAlignment="1">
      <alignment horizontal="center" wrapText="1"/>
    </xf>
    <xf numFmtId="0" fontId="26" fillId="0" borderId="1" xfId="0" applyFont="1" applyBorder="1" applyAlignment="1">
      <alignment horizontal="center" wrapText="1"/>
    </xf>
    <xf numFmtId="0" fontId="26" fillId="0" borderId="8" xfId="0" applyFont="1" applyBorder="1" applyAlignment="1">
      <alignment horizontal="center" wrapText="1"/>
    </xf>
    <xf numFmtId="0" fontId="26" fillId="0" borderId="9" xfId="0" applyFont="1" applyBorder="1" applyAlignment="1">
      <alignment horizontal="center" wrapText="1"/>
    </xf>
    <xf numFmtId="0" fontId="26" fillId="0" borderId="10" xfId="0" applyFont="1" applyBorder="1" applyAlignment="1">
      <alignment horizontal="center" wrapText="1"/>
    </xf>
    <xf numFmtId="0" fontId="26" fillId="0" borderId="4" xfId="0" applyFont="1" applyBorder="1" applyAlignment="1">
      <alignment horizontal="center" wrapText="1"/>
    </xf>
    <xf numFmtId="0" fontId="26" fillId="0" borderId="1" xfId="0" applyFont="1" applyBorder="1" applyAlignment="1">
      <alignment horizontal="left" wrapText="1"/>
    </xf>
    <xf numFmtId="0" fontId="26" fillId="4" borderId="1" xfId="0" applyFont="1" applyFill="1" applyBorder="1" applyAlignment="1">
      <alignment horizontal="center" wrapText="1"/>
    </xf>
    <xf numFmtId="0" fontId="26" fillId="4" borderId="2" xfId="0" applyFont="1" applyFill="1" applyBorder="1" applyAlignment="1">
      <alignment horizontal="center" wrapText="1"/>
    </xf>
    <xf numFmtId="0" fontId="26" fillId="4" borderId="7" xfId="0" applyFont="1" applyFill="1" applyBorder="1" applyAlignment="1">
      <alignment horizontal="center" wrapText="1"/>
    </xf>
    <xf numFmtId="0" fontId="26" fillId="4" borderId="3" xfId="0" applyFont="1" applyFill="1" applyBorder="1" applyAlignment="1">
      <alignment horizontal="center" wrapText="1"/>
    </xf>
    <xf numFmtId="0" fontId="26" fillId="0" borderId="11" xfId="0" applyFont="1" applyBorder="1" applyAlignment="1">
      <alignment horizontal="center" wrapText="1"/>
    </xf>
    <xf numFmtId="0" fontId="26" fillId="0" borderId="0" xfId="0" applyFont="1" applyAlignment="1">
      <alignment horizontal="center" wrapText="1"/>
    </xf>
    <xf numFmtId="0" fontId="26" fillId="0" borderId="12" xfId="0" applyFont="1" applyBorder="1" applyAlignment="1">
      <alignment horizontal="center" wrapText="1"/>
    </xf>
    <xf numFmtId="0" fontId="26" fillId="0" borderId="5" xfId="0" applyFont="1" applyBorder="1" applyAlignment="1">
      <alignment horizontal="center" wrapText="1"/>
    </xf>
    <xf numFmtId="0" fontId="40" fillId="0" borderId="1" xfId="0" applyFont="1" applyBorder="1"/>
    <xf numFmtId="0" fontId="26" fillId="0" borderId="6" xfId="0" applyFont="1" applyBorder="1" applyAlignment="1">
      <alignment horizontal="center" wrapText="1"/>
    </xf>
    <xf numFmtId="2" fontId="40" fillId="0" borderId="1" xfId="0" applyNumberFormat="1" applyFont="1" applyBorder="1"/>
    <xf numFmtId="0" fontId="42" fillId="0" borderId="1" xfId="0" applyFont="1" applyBorder="1" applyAlignment="1">
      <alignment horizontal="left" wrapText="1"/>
    </xf>
    <xf numFmtId="0" fontId="42" fillId="0" borderId="1" xfId="0" applyFont="1" applyBorder="1" applyAlignment="1">
      <alignment horizontal="center"/>
    </xf>
    <xf numFmtId="0" fontId="40" fillId="0" borderId="1" xfId="0" applyFont="1" applyBorder="1" applyAlignment="1">
      <alignment horizontal="center"/>
    </xf>
    <xf numFmtId="0" fontId="47" fillId="0" borderId="1" xfId="0" applyFont="1" applyBorder="1"/>
    <xf numFmtId="0" fontId="48" fillId="2" borderId="1" xfId="0" applyFont="1" applyFill="1" applyBorder="1" applyAlignment="1">
      <alignment horizontal="center" vertical="center"/>
    </xf>
    <xf numFmtId="0" fontId="41" fillId="0" borderId="1" xfId="0" applyFont="1" applyBorder="1" applyAlignment="1">
      <alignment horizontal="center" vertical="center"/>
    </xf>
    <xf numFmtId="0" fontId="50" fillId="0" borderId="1" xfId="0" applyFont="1" applyBorder="1"/>
    <xf numFmtId="0" fontId="51" fillId="0" borderId="1" xfId="0" applyFont="1" applyBorder="1"/>
    <xf numFmtId="0" fontId="48" fillId="3" borderId="1" xfId="0" applyFont="1" applyFill="1" applyBorder="1" applyAlignment="1">
      <alignment horizontal="center" vertical="center"/>
    </xf>
    <xf numFmtId="0" fontId="52" fillId="0" borderId="1" xfId="0" applyFont="1" applyBorder="1" applyAlignment="1">
      <alignment horizontal="center" vertical="center"/>
    </xf>
    <xf numFmtId="0" fontId="46" fillId="0" borderId="1" xfId="0" applyFont="1" applyBorder="1" applyAlignment="1">
      <alignment wrapText="1"/>
    </xf>
    <xf numFmtId="0" fontId="41" fillId="0" borderId="1" xfId="0" applyFont="1" applyBorder="1"/>
    <xf numFmtId="16" fontId="50" fillId="3" borderId="1" xfId="0" applyNumberFormat="1" applyFont="1" applyFill="1" applyBorder="1" applyAlignment="1">
      <alignment horizontal="justify" vertical="top"/>
    </xf>
    <xf numFmtId="0" fontId="40" fillId="0" borderId="3" xfId="0" applyFont="1" applyBorder="1"/>
    <xf numFmtId="0" fontId="50" fillId="3" borderId="1" xfId="0" applyFont="1" applyFill="1" applyBorder="1"/>
    <xf numFmtId="0" fontId="52" fillId="3" borderId="1" xfId="0" applyFont="1" applyFill="1" applyBorder="1" applyAlignment="1">
      <alignment horizontal="center" vertical="center"/>
    </xf>
    <xf numFmtId="0" fontId="50" fillId="3" borderId="1" xfId="0" applyFont="1" applyFill="1" applyBorder="1" applyAlignment="1">
      <alignment vertical="top" wrapText="1"/>
    </xf>
    <xf numFmtId="0" fontId="50" fillId="3" borderId="1" xfId="0" applyFont="1" applyFill="1" applyBorder="1" applyAlignment="1">
      <alignment horizontal="justify" vertical="top"/>
    </xf>
    <xf numFmtId="16" fontId="50" fillId="0" borderId="1" xfId="0" applyNumberFormat="1" applyFont="1" applyBorder="1" applyAlignment="1">
      <alignment horizontal="justify" vertical="top"/>
    </xf>
    <xf numFmtId="0" fontId="53" fillId="0" borderId="1" xfId="0" applyFont="1" applyBorder="1" applyAlignment="1">
      <alignment horizontal="left"/>
    </xf>
    <xf numFmtId="0" fontId="54" fillId="0" borderId="1" xfId="0" applyFont="1" applyBorder="1" applyAlignment="1">
      <alignment wrapText="1"/>
    </xf>
    <xf numFmtId="0" fontId="53" fillId="0" borderId="1" xfId="0" applyFont="1" applyBorder="1" applyAlignment="1">
      <alignment horizontal="left"/>
    </xf>
    <xf numFmtId="0" fontId="43" fillId="0" borderId="1" xfId="0" applyFont="1" applyBorder="1" applyAlignment="1">
      <alignment horizontal="left"/>
    </xf>
    <xf numFmtId="0" fontId="43" fillId="0" borderId="1" xfId="0" applyFont="1" applyBorder="1" applyAlignment="1">
      <alignment horizontal="left"/>
    </xf>
    <xf numFmtId="0" fontId="50" fillId="0" borderId="1" xfId="0" applyFont="1" applyBorder="1" applyAlignment="1">
      <alignment vertical="top" wrapText="1"/>
    </xf>
    <xf numFmtId="0" fontId="55" fillId="0" borderId="1" xfId="0" applyFont="1" applyBorder="1" applyAlignment="1">
      <alignment horizontal="center" vertical="center"/>
    </xf>
    <xf numFmtId="0" fontId="45" fillId="0" borderId="1" xfId="0" applyFont="1" applyBorder="1" applyAlignment="1">
      <alignment horizontal="left"/>
    </xf>
    <xf numFmtId="0" fontId="41" fillId="3" borderId="1" xfId="0" applyFont="1" applyFill="1" applyBorder="1" applyAlignment="1">
      <alignment vertical="top" wrapText="1"/>
    </xf>
    <xf numFmtId="0" fontId="49" fillId="0" borderId="1" xfId="0" applyFont="1" applyBorder="1" applyAlignment="1">
      <alignment horizontal="left"/>
    </xf>
    <xf numFmtId="0" fontId="48" fillId="2" borderId="1" xfId="0" applyFont="1" applyFill="1" applyBorder="1" applyAlignment="1">
      <alignment horizontal="center" vertical="top"/>
    </xf>
    <xf numFmtId="0" fontId="40" fillId="3" borderId="1" xfId="0" applyFont="1" applyFill="1" applyBorder="1"/>
    <xf numFmtId="0" fontId="40" fillId="3" borderId="1" xfId="0" applyFont="1" applyFill="1" applyBorder="1" applyAlignment="1">
      <alignment horizontal="center" vertical="center"/>
    </xf>
    <xf numFmtId="0" fontId="53" fillId="0" borderId="2" xfId="0" applyFont="1" applyBorder="1" applyAlignment="1">
      <alignment horizontal="left"/>
    </xf>
    <xf numFmtId="0" fontId="53" fillId="0" borderId="7" xfId="0" applyFont="1" applyBorder="1" applyAlignment="1">
      <alignment horizontal="left"/>
    </xf>
    <xf numFmtId="0" fontId="53" fillId="0" borderId="3" xfId="0" applyFont="1" applyBorder="1" applyAlignment="1">
      <alignment horizontal="left"/>
    </xf>
    <xf numFmtId="0" fontId="56" fillId="0" borderId="1" xfId="0" applyFont="1" applyBorder="1" applyAlignment="1">
      <alignment horizontal="left"/>
    </xf>
    <xf numFmtId="0" fontId="39" fillId="0" borderId="1" xfId="0" applyFont="1" applyBorder="1" applyAlignment="1">
      <alignment horizontal="center" vertical="center" wrapText="1"/>
    </xf>
    <xf numFmtId="0" fontId="39" fillId="0" borderId="1" xfId="0" applyFont="1" applyBorder="1" applyAlignment="1">
      <alignment horizontal="center" vertical="top"/>
    </xf>
    <xf numFmtId="0" fontId="57" fillId="0" borderId="1" xfId="0" applyFont="1" applyBorder="1" applyAlignment="1">
      <alignment horizontal="left"/>
    </xf>
    <xf numFmtId="0" fontId="58" fillId="0" borderId="1" xfId="0" applyFont="1" applyBorder="1" applyAlignment="1">
      <alignment horizontal="left" vertical="top" wrapText="1"/>
    </xf>
    <xf numFmtId="0" fontId="39" fillId="0" borderId="1" xfId="0" applyFont="1" applyBorder="1" applyAlignment="1">
      <alignment horizontal="left" vertical="top" wrapText="1"/>
    </xf>
    <xf numFmtId="0" fontId="59" fillId="0" borderId="1" xfId="0" applyFont="1" applyBorder="1" applyAlignment="1">
      <alignment horizontal="center" vertical="center"/>
    </xf>
    <xf numFmtId="0" fontId="56" fillId="0" borderId="1" xfId="0" applyFont="1" applyBorder="1" applyAlignment="1">
      <alignment horizontal="center"/>
    </xf>
    <xf numFmtId="0" fontId="58" fillId="0" borderId="1" xfId="0" applyFont="1" applyBorder="1" applyAlignment="1">
      <alignment horizontal="center" vertical="center" wrapText="1"/>
    </xf>
    <xf numFmtId="0" fontId="38" fillId="0" borderId="1" xfId="0" applyFont="1" applyBorder="1" applyAlignment="1">
      <alignment horizontal="left"/>
    </xf>
    <xf numFmtId="0" fontId="60" fillId="0" borderId="1" xfId="0" applyFont="1" applyBorder="1" applyAlignment="1">
      <alignment horizontal="center" vertical="center" wrapText="1"/>
    </xf>
    <xf numFmtId="0" fontId="60" fillId="0" borderId="1" xfId="0" applyFont="1" applyBorder="1" applyAlignment="1">
      <alignment horizontal="center" vertical="center"/>
    </xf>
    <xf numFmtId="0" fontId="61" fillId="0" borderId="1" xfId="0" applyFont="1" applyBorder="1" applyAlignment="1">
      <alignment horizontal="center" vertical="center"/>
    </xf>
    <xf numFmtId="0" fontId="61" fillId="0" borderId="1" xfId="0" applyFont="1" applyBorder="1" applyAlignment="1">
      <alignment horizontal="left"/>
    </xf>
    <xf numFmtId="0" fontId="38" fillId="0" borderId="1" xfId="0" applyFont="1" applyBorder="1" applyAlignment="1">
      <alignment horizontal="center"/>
    </xf>
    <xf numFmtId="0" fontId="58" fillId="0" borderId="1" xfId="0" applyFont="1" applyBorder="1" applyAlignment="1">
      <alignment horizontal="left" vertical="center" wrapText="1"/>
    </xf>
    <xf numFmtId="0" fontId="62" fillId="0" borderId="0" xfId="0" applyFont="1"/>
    <xf numFmtId="0" fontId="39" fillId="0" borderId="1" xfId="0" applyFont="1" applyBorder="1" applyAlignment="1">
      <alignment horizontal="left"/>
    </xf>
    <xf numFmtId="0" fontId="39" fillId="0" borderId="1" xfId="0" applyFont="1" applyBorder="1"/>
    <xf numFmtId="0" fontId="59" fillId="0" borderId="1" xfId="0" applyFont="1" applyBorder="1" applyAlignment="1">
      <alignment horizontal="center"/>
    </xf>
    <xf numFmtId="0" fontId="62" fillId="0" borderId="1" xfId="0" applyFont="1" applyBorder="1"/>
    <xf numFmtId="0" fontId="60" fillId="0" borderId="1" xfId="0" applyFont="1" applyBorder="1" applyAlignment="1">
      <alignment vertical="center" wrapText="1"/>
    </xf>
    <xf numFmtId="0" fontId="39" fillId="3" borderId="1" xfId="0" applyFont="1" applyFill="1" applyBorder="1" applyAlignment="1">
      <alignment horizontal="center" vertical="center"/>
    </xf>
    <xf numFmtId="0" fontId="58" fillId="0" borderId="1" xfId="0" applyFont="1" applyBorder="1" applyAlignment="1">
      <alignment wrapText="1"/>
    </xf>
    <xf numFmtId="0" fontId="39" fillId="0" borderId="1" xfId="0" applyFont="1" applyBorder="1" applyAlignment="1">
      <alignment horizontal="center"/>
    </xf>
    <xf numFmtId="0" fontId="58" fillId="0" borderId="1" xfId="0" applyFont="1" applyBorder="1" applyAlignment="1">
      <alignment vertical="top" wrapText="1"/>
    </xf>
    <xf numFmtId="0" fontId="54" fillId="0" borderId="1" xfId="0" applyFont="1" applyBorder="1" applyAlignment="1">
      <alignment vertical="top" wrapText="1"/>
    </xf>
    <xf numFmtId="0" fontId="46" fillId="0" borderId="1" xfId="0" applyFont="1" applyBorder="1" applyAlignment="1">
      <alignment vertical="top" wrapText="1"/>
    </xf>
    <xf numFmtId="0" fontId="39" fillId="0" borderId="0" xfId="0" applyFont="1" applyAlignment="1">
      <alignment horizontal="center" vertical="center" wrapText="1"/>
    </xf>
    <xf numFmtId="0" fontId="57" fillId="0" borderId="1" xfId="0" applyFont="1" applyBorder="1" applyAlignment="1">
      <alignment horizontal="left" vertical="center"/>
    </xf>
    <xf numFmtId="0" fontId="39" fillId="0" borderId="1" xfId="0" applyFont="1" applyBorder="1" applyAlignment="1">
      <alignment horizontal="center" vertical="top" wrapText="1"/>
    </xf>
    <xf numFmtId="0" fontId="46" fillId="0" borderId="4" xfId="0" applyFont="1" applyBorder="1" applyAlignment="1">
      <alignment vertical="top" wrapText="1"/>
    </xf>
    <xf numFmtId="0" fontId="43" fillId="0" borderId="1" xfId="0" applyFont="1" applyBorder="1" applyAlignment="1">
      <alignment vertical="top" wrapText="1"/>
    </xf>
    <xf numFmtId="0" fontId="46" fillId="3" borderId="1" xfId="0" applyFont="1" applyFill="1" applyBorder="1" applyAlignment="1">
      <alignment vertical="top" wrapText="1"/>
    </xf>
    <xf numFmtId="0" fontId="41" fillId="0" borderId="1" xfId="0" applyFont="1" applyBorder="1" applyAlignment="1">
      <alignment vertical="top" wrapText="1"/>
    </xf>
    <xf numFmtId="0" fontId="41" fillId="3" borderId="1" xfId="0" applyFont="1" applyFill="1" applyBorder="1" applyAlignment="1">
      <alignment horizontal="left" vertical="top" wrapText="1"/>
    </xf>
    <xf numFmtId="0" fontId="46" fillId="0" borderId="6" xfId="0" applyFont="1" applyBorder="1" applyAlignment="1">
      <alignment vertical="top" wrapText="1"/>
    </xf>
  </cellXfs>
  <cellStyles count="1">
    <cellStyle name="Обычный"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3:BZ44"/>
  <sheetViews>
    <sheetView zoomScale="50" zoomScaleNormal="50" workbookViewId="0">
      <pane xSplit="2" ySplit="7" topLeftCell="AA24" activePane="bottomRight" state="frozen"/>
      <selection pane="topRight" activeCell="C1" sqref="C1"/>
      <selection pane="bottomLeft" activeCell="A8" sqref="A8"/>
      <selection pane="bottomRight" activeCell="B3" sqref="B3:BZ43"/>
    </sheetView>
  </sheetViews>
  <sheetFormatPr defaultRowHeight="15" x14ac:dyDescent="0.25"/>
  <cols>
    <col min="2" max="2" width="55.85546875" customWidth="1"/>
    <col min="3" max="11" width="3" hidden="1" customWidth="1"/>
    <col min="12" max="14" width="4.7109375" hidden="1" customWidth="1"/>
    <col min="15" max="23" width="3" hidden="1" customWidth="1"/>
    <col min="24" max="26" width="4.7109375" hidden="1" customWidth="1"/>
    <col min="27" max="35" width="3" bestFit="1" customWidth="1"/>
    <col min="36" max="38" width="4.7109375" bestFit="1" customWidth="1"/>
    <col min="39" max="46" width="3.7109375" customWidth="1"/>
    <col min="47" max="47" width="3.42578125" customWidth="1"/>
    <col min="48" max="48" width="4.7109375" customWidth="1"/>
    <col min="49" max="50" width="4.42578125" customWidth="1"/>
    <col min="51" max="59" width="3.7109375" customWidth="1"/>
    <col min="60" max="62" width="4.7109375" customWidth="1"/>
    <col min="63" max="63" width="10" customWidth="1"/>
    <col min="64" max="64" width="17.85546875" customWidth="1"/>
    <col min="65" max="65" width="18" customWidth="1"/>
    <col min="66" max="66" width="17.42578125" customWidth="1"/>
    <col min="67" max="69" width="18" customWidth="1"/>
    <col min="70" max="71" width="15.28515625" customWidth="1"/>
    <col min="72" max="72" width="16.7109375" customWidth="1"/>
    <col min="73" max="73" width="15.5703125" customWidth="1"/>
    <col min="74" max="74" width="18.28515625" customWidth="1"/>
    <col min="75" max="75" width="13.5703125" customWidth="1"/>
    <col min="76" max="76" width="15.7109375" customWidth="1"/>
    <col min="77" max="77" width="12.7109375" customWidth="1"/>
    <col min="78" max="78" width="13.28515625" customWidth="1"/>
  </cols>
  <sheetData>
    <row r="3" spans="2:78" ht="32.25" customHeight="1" x14ac:dyDescent="0.35">
      <c r="B3" s="63" t="s">
        <v>23</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row>
    <row r="4" spans="2:78" ht="36.75" customHeight="1" x14ac:dyDescent="0.35">
      <c r="B4" s="57"/>
      <c r="C4" s="76" t="s">
        <v>7</v>
      </c>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64" t="s">
        <v>0</v>
      </c>
      <c r="BM4" s="64" t="s">
        <v>8</v>
      </c>
      <c r="BN4" s="64" t="s">
        <v>13</v>
      </c>
      <c r="BO4" s="64"/>
      <c r="BP4" s="64"/>
      <c r="BQ4" s="64"/>
      <c r="BR4" s="64" t="s">
        <v>16</v>
      </c>
      <c r="BS4" s="64"/>
      <c r="BT4" s="64"/>
      <c r="BU4" s="73" t="s">
        <v>17</v>
      </c>
      <c r="BV4" s="64" t="s">
        <v>18</v>
      </c>
      <c r="BW4" s="64" t="s">
        <v>19</v>
      </c>
      <c r="BX4" s="64"/>
      <c r="BY4" s="64"/>
      <c r="BZ4" s="64" t="s">
        <v>20</v>
      </c>
    </row>
    <row r="5" spans="2:78" ht="57.75" customHeight="1" x14ac:dyDescent="0.35">
      <c r="B5" s="1"/>
      <c r="C5" s="76">
        <v>2023</v>
      </c>
      <c r="D5" s="76"/>
      <c r="E5" s="76"/>
      <c r="F5" s="76"/>
      <c r="G5" s="76"/>
      <c r="H5" s="76"/>
      <c r="I5" s="76"/>
      <c r="J5" s="76"/>
      <c r="K5" s="76"/>
      <c r="L5" s="76"/>
      <c r="M5" s="76"/>
      <c r="N5" s="76"/>
      <c r="O5" s="76">
        <v>2024</v>
      </c>
      <c r="P5" s="76"/>
      <c r="Q5" s="76"/>
      <c r="R5" s="76"/>
      <c r="S5" s="76"/>
      <c r="T5" s="76"/>
      <c r="U5" s="76"/>
      <c r="V5" s="76"/>
      <c r="W5" s="76"/>
      <c r="X5" s="76"/>
      <c r="Y5" s="76"/>
      <c r="Z5" s="76"/>
      <c r="AA5" s="77">
        <v>2025</v>
      </c>
      <c r="AB5" s="77"/>
      <c r="AC5" s="77"/>
      <c r="AD5" s="77"/>
      <c r="AE5" s="77"/>
      <c r="AF5" s="77"/>
      <c r="AG5" s="77"/>
      <c r="AH5" s="77"/>
      <c r="AI5" s="77"/>
      <c r="AJ5" s="77"/>
      <c r="AK5" s="77"/>
      <c r="AL5" s="77"/>
      <c r="AM5" s="78">
        <v>2026</v>
      </c>
      <c r="AN5" s="79"/>
      <c r="AO5" s="79"/>
      <c r="AP5" s="79"/>
      <c r="AQ5" s="79"/>
      <c r="AR5" s="79"/>
      <c r="AS5" s="79"/>
      <c r="AT5" s="79"/>
      <c r="AU5" s="79"/>
      <c r="AV5" s="79"/>
      <c r="AW5" s="79"/>
      <c r="AX5" s="80"/>
      <c r="AY5" s="78">
        <v>2027</v>
      </c>
      <c r="AZ5" s="79"/>
      <c r="BA5" s="79"/>
      <c r="BB5" s="79"/>
      <c r="BC5" s="79"/>
      <c r="BD5" s="79"/>
      <c r="BE5" s="79"/>
      <c r="BF5" s="79"/>
      <c r="BG5" s="79"/>
      <c r="BH5" s="79"/>
      <c r="BI5" s="79"/>
      <c r="BJ5" s="80"/>
      <c r="BK5" s="66" t="s">
        <v>309</v>
      </c>
      <c r="BL5" s="64"/>
      <c r="BM5" s="64"/>
      <c r="BN5" s="55" t="s">
        <v>9</v>
      </c>
      <c r="BO5" s="55" t="s">
        <v>10</v>
      </c>
      <c r="BP5" s="55" t="s">
        <v>11</v>
      </c>
      <c r="BQ5" s="55" t="s">
        <v>12</v>
      </c>
      <c r="BR5" s="64"/>
      <c r="BS5" s="64"/>
      <c r="BT5" s="64"/>
      <c r="BU5" s="74"/>
      <c r="BV5" s="64"/>
      <c r="BW5" s="55" t="s">
        <v>1</v>
      </c>
      <c r="BX5" s="55" t="s">
        <v>2</v>
      </c>
      <c r="BY5" s="55" t="s">
        <v>3</v>
      </c>
      <c r="BZ5" s="64"/>
    </row>
    <row r="6" spans="2:78" ht="38.25"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
        <v>1</v>
      </c>
      <c r="AN6" s="1">
        <v>2</v>
      </c>
      <c r="AO6" s="1">
        <v>3</v>
      </c>
      <c r="AP6" s="1">
        <v>4</v>
      </c>
      <c r="AQ6" s="1">
        <v>5</v>
      </c>
      <c r="AR6" s="1">
        <v>6</v>
      </c>
      <c r="AS6" s="1">
        <v>7</v>
      </c>
      <c r="AT6" s="1">
        <v>8</v>
      </c>
      <c r="AU6" s="1">
        <v>9</v>
      </c>
      <c r="AV6" s="1">
        <v>10</v>
      </c>
      <c r="AW6" s="1">
        <v>11</v>
      </c>
      <c r="AX6" s="1">
        <v>12</v>
      </c>
      <c r="AY6" s="1">
        <v>1</v>
      </c>
      <c r="AZ6" s="1">
        <v>2</v>
      </c>
      <c r="BA6" s="1">
        <v>3</v>
      </c>
      <c r="BB6" s="1">
        <v>4</v>
      </c>
      <c r="BC6" s="1">
        <v>5</v>
      </c>
      <c r="BD6" s="1">
        <v>6</v>
      </c>
      <c r="BE6" s="1">
        <v>7</v>
      </c>
      <c r="BF6" s="1">
        <v>8</v>
      </c>
      <c r="BG6" s="1">
        <v>9</v>
      </c>
      <c r="BH6" s="1">
        <v>10</v>
      </c>
      <c r="BI6" s="1">
        <v>11</v>
      </c>
      <c r="BJ6" s="1">
        <v>12</v>
      </c>
      <c r="BK6" s="66"/>
      <c r="BL6" s="64"/>
      <c r="BM6" s="64"/>
      <c r="BN6" s="2"/>
      <c r="BO6" s="2"/>
      <c r="BP6" s="2"/>
      <c r="BQ6" s="2"/>
      <c r="BR6" s="55" t="s">
        <v>5</v>
      </c>
      <c r="BS6" s="55" t="s">
        <v>15</v>
      </c>
      <c r="BT6" s="55" t="s">
        <v>310</v>
      </c>
      <c r="BU6" s="75"/>
      <c r="BV6" s="2"/>
      <c r="BW6" s="2"/>
      <c r="BX6" s="2"/>
      <c r="BY6" s="2"/>
      <c r="BZ6" s="2"/>
    </row>
    <row r="7" spans="2:78" ht="67.900000000000006" customHeight="1" x14ac:dyDescent="0.35">
      <c r="B7" s="65" t="s">
        <v>24</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2"/>
      <c r="BO7" s="7" t="s">
        <v>4</v>
      </c>
      <c r="BP7" s="7" t="s">
        <v>4</v>
      </c>
      <c r="BQ7" s="7" t="s">
        <v>4</v>
      </c>
      <c r="BR7" s="7" t="s">
        <v>4</v>
      </c>
      <c r="BS7" s="7" t="s">
        <v>4</v>
      </c>
      <c r="BT7" s="7" t="s">
        <v>4</v>
      </c>
      <c r="BU7" s="7" t="s">
        <v>4</v>
      </c>
      <c r="BV7" s="7" t="s">
        <v>4</v>
      </c>
      <c r="BW7" s="7" t="s">
        <v>4</v>
      </c>
      <c r="BX7" s="7" t="s">
        <v>4</v>
      </c>
      <c r="BY7" s="7" t="s">
        <v>4</v>
      </c>
      <c r="BZ7" s="7" t="s">
        <v>4</v>
      </c>
    </row>
    <row r="8" spans="2:78" ht="39.75" x14ac:dyDescent="0.3">
      <c r="B8" s="10" t="s">
        <v>21</v>
      </c>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row>
    <row r="9" spans="2:78" ht="30" x14ac:dyDescent="0.25">
      <c r="B9" s="9" t="s">
        <v>25</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7" t="s">
        <v>4</v>
      </c>
      <c r="BO9" s="2"/>
      <c r="BP9" s="2"/>
      <c r="BQ9" s="2"/>
      <c r="BR9" s="2"/>
      <c r="BS9" s="2"/>
      <c r="BT9" s="2"/>
      <c r="BU9" s="2"/>
      <c r="BV9" s="2"/>
      <c r="BW9" s="2"/>
      <c r="BX9" s="2"/>
      <c r="BY9" s="2"/>
      <c r="BZ9" s="2"/>
    </row>
    <row r="10" spans="2:78" ht="60" x14ac:dyDescent="0.25">
      <c r="B10" s="30" t="s">
        <v>85</v>
      </c>
      <c r="C10" s="2"/>
      <c r="D10" s="2"/>
      <c r="E10" s="2"/>
      <c r="F10" s="2"/>
      <c r="G10" s="2"/>
      <c r="H10" s="2"/>
      <c r="I10" s="2"/>
      <c r="J10" s="2"/>
      <c r="K10" s="2"/>
      <c r="L10" s="24" t="s">
        <v>308</v>
      </c>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36" t="s">
        <v>92</v>
      </c>
      <c r="BM10" s="36" t="s">
        <v>347</v>
      </c>
      <c r="BN10" s="7" t="s">
        <v>4</v>
      </c>
      <c r="BO10" s="59" t="s">
        <v>106</v>
      </c>
      <c r="BP10" s="5" t="s">
        <v>105</v>
      </c>
      <c r="BQ10" s="5"/>
      <c r="BR10" s="2"/>
      <c r="BS10" s="2"/>
      <c r="BT10" s="2"/>
      <c r="BU10" s="2"/>
      <c r="BV10" s="2"/>
      <c r="BW10" s="41" t="s">
        <v>110</v>
      </c>
      <c r="BX10" s="2"/>
      <c r="BY10" s="2"/>
      <c r="BZ10" s="2"/>
    </row>
    <row r="11" spans="2:78" ht="110.25" customHeight="1" x14ac:dyDescent="0.25">
      <c r="B11" s="26" t="s">
        <v>87</v>
      </c>
      <c r="C11" s="2"/>
      <c r="D11" s="2"/>
      <c r="E11" s="2"/>
      <c r="F11" s="2"/>
      <c r="G11" s="2"/>
      <c r="H11" s="2"/>
      <c r="I11" s="2"/>
      <c r="J11" s="2"/>
      <c r="K11" s="2"/>
      <c r="L11" s="2"/>
      <c r="M11" s="2"/>
      <c r="N11" s="2"/>
      <c r="O11" s="44"/>
      <c r="P11" s="44"/>
      <c r="Q11" s="44"/>
      <c r="R11" s="44"/>
      <c r="S11" s="44"/>
      <c r="T11" s="44"/>
      <c r="U11" s="44"/>
      <c r="V11" s="44"/>
      <c r="W11" s="44"/>
      <c r="X11" s="44"/>
      <c r="Y11" s="2"/>
      <c r="Z11" s="2"/>
      <c r="AA11" s="2"/>
      <c r="AB11" s="2"/>
      <c r="AC11" s="2"/>
      <c r="AD11" s="2"/>
      <c r="AE11" s="24" t="s">
        <v>308</v>
      </c>
      <c r="AF11" s="24" t="s">
        <v>308</v>
      </c>
      <c r="AG11" s="24" t="s">
        <v>308</v>
      </c>
      <c r="AH11" s="24" t="s">
        <v>308</v>
      </c>
      <c r="AI11" s="24" t="s">
        <v>308</v>
      </c>
      <c r="AJ11" s="24" t="s">
        <v>308</v>
      </c>
      <c r="AK11" s="24" t="s">
        <v>308</v>
      </c>
      <c r="AL11" s="24" t="s">
        <v>308</v>
      </c>
      <c r="AM11" s="24" t="s">
        <v>308</v>
      </c>
      <c r="AN11" s="24" t="s">
        <v>308</v>
      </c>
      <c r="AO11" s="24" t="s">
        <v>308</v>
      </c>
      <c r="AP11" s="24" t="s">
        <v>308</v>
      </c>
      <c r="AQ11" s="24" t="s">
        <v>308</v>
      </c>
      <c r="AR11" s="24" t="s">
        <v>308</v>
      </c>
      <c r="AS11" s="24" t="s">
        <v>308</v>
      </c>
      <c r="AT11" s="24" t="s">
        <v>308</v>
      </c>
      <c r="AU11" s="24" t="s">
        <v>308</v>
      </c>
      <c r="AV11" s="24" t="s">
        <v>308</v>
      </c>
      <c r="AW11" s="24" t="s">
        <v>308</v>
      </c>
      <c r="AX11" s="24" t="s">
        <v>308</v>
      </c>
      <c r="AY11" s="2"/>
      <c r="AZ11" s="2"/>
      <c r="BA11" s="2"/>
      <c r="BB11" s="2"/>
      <c r="BC11" s="2"/>
      <c r="BD11" s="2"/>
      <c r="BE11" s="2"/>
      <c r="BF11" s="2"/>
      <c r="BG11" s="2"/>
      <c r="BH11" s="2"/>
      <c r="BI11" s="2"/>
      <c r="BJ11" s="2"/>
      <c r="BK11" s="2"/>
      <c r="BL11" s="36" t="s">
        <v>92</v>
      </c>
      <c r="BM11" s="36" t="s">
        <v>93</v>
      </c>
      <c r="BN11" s="7"/>
      <c r="BO11" s="5"/>
      <c r="BP11" s="36" t="s">
        <v>107</v>
      </c>
      <c r="BQ11" s="5"/>
      <c r="BR11" s="2"/>
      <c r="BS11" s="2"/>
      <c r="BT11" s="2"/>
      <c r="BU11" s="2"/>
      <c r="BV11" s="2"/>
      <c r="BW11" s="41" t="s">
        <v>110</v>
      </c>
      <c r="BX11" s="2"/>
      <c r="BY11" s="2"/>
      <c r="BZ11" s="2"/>
    </row>
    <row r="12" spans="2:78" ht="64.900000000000006" customHeight="1" x14ac:dyDescent="0.25">
      <c r="B12" s="26" t="s">
        <v>88</v>
      </c>
      <c r="C12" s="2"/>
      <c r="D12" s="2"/>
      <c r="E12" s="2"/>
      <c r="F12" s="2"/>
      <c r="G12" s="2"/>
      <c r="H12" s="2"/>
      <c r="I12" s="2"/>
      <c r="J12" s="2"/>
      <c r="K12" s="2"/>
      <c r="L12" s="2"/>
      <c r="M12" s="2"/>
      <c r="N12" s="2"/>
      <c r="O12" s="2"/>
      <c r="P12" s="2"/>
      <c r="Q12" s="2"/>
      <c r="R12" s="2"/>
      <c r="S12" s="2"/>
      <c r="T12" s="2"/>
      <c r="U12" s="2"/>
      <c r="V12" s="2"/>
      <c r="W12" s="2"/>
      <c r="X12" s="2"/>
      <c r="Y12" s="44"/>
      <c r="Z12" s="44"/>
      <c r="AA12" s="44"/>
      <c r="AB12" s="44"/>
      <c r="AC12" s="44"/>
      <c r="AD12" s="44"/>
      <c r="AE12" s="24" t="s">
        <v>308</v>
      </c>
      <c r="AF12" s="24" t="s">
        <v>308</v>
      </c>
      <c r="AG12" s="24" t="s">
        <v>308</v>
      </c>
      <c r="AH12" s="24" t="s">
        <v>308</v>
      </c>
      <c r="AI12" s="24" t="s">
        <v>308</v>
      </c>
      <c r="AJ12" s="24" t="s">
        <v>308</v>
      </c>
      <c r="AK12" s="24" t="s">
        <v>308</v>
      </c>
      <c r="AL12" s="24" t="s">
        <v>308</v>
      </c>
      <c r="AM12" s="24" t="s">
        <v>308</v>
      </c>
      <c r="AN12" s="24" t="s">
        <v>308</v>
      </c>
      <c r="AO12" s="24" t="s">
        <v>308</v>
      </c>
      <c r="AP12" s="24" t="s">
        <v>308</v>
      </c>
      <c r="AQ12" s="24" t="s">
        <v>308</v>
      </c>
      <c r="AR12" s="24" t="s">
        <v>308</v>
      </c>
      <c r="AS12" s="24" t="s">
        <v>308</v>
      </c>
      <c r="AT12" s="24" t="s">
        <v>308</v>
      </c>
      <c r="AU12" s="24" t="s">
        <v>308</v>
      </c>
      <c r="AV12" s="24" t="s">
        <v>308</v>
      </c>
      <c r="AW12" s="24" t="s">
        <v>308</v>
      </c>
      <c r="AX12" s="24" t="s">
        <v>308</v>
      </c>
      <c r="AY12" s="2"/>
      <c r="AZ12" s="2"/>
      <c r="BA12" s="2"/>
      <c r="BB12" s="2"/>
      <c r="BC12" s="2"/>
      <c r="BD12" s="2"/>
      <c r="BE12" s="2"/>
      <c r="BF12" s="2"/>
      <c r="BG12" s="2"/>
      <c r="BH12" s="2"/>
      <c r="BI12" s="2"/>
      <c r="BJ12" s="2"/>
      <c r="BK12" s="2"/>
      <c r="BL12" s="36" t="s">
        <v>92</v>
      </c>
      <c r="BM12" s="36" t="s">
        <v>93</v>
      </c>
      <c r="BN12" s="7"/>
      <c r="BO12" s="60"/>
      <c r="BP12" s="36" t="s">
        <v>107</v>
      </c>
      <c r="BQ12" s="5"/>
      <c r="BR12" s="2"/>
      <c r="BS12" s="2"/>
      <c r="BT12" s="2"/>
      <c r="BU12" s="2"/>
      <c r="BV12" s="2"/>
      <c r="BW12" s="41" t="s">
        <v>110</v>
      </c>
      <c r="BX12" s="2"/>
      <c r="BY12" s="2"/>
      <c r="BZ12" s="2"/>
    </row>
    <row r="13" spans="2:78" ht="65.650000000000006" customHeight="1" x14ac:dyDescent="0.25">
      <c r="B13" s="26" t="s">
        <v>346</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4" t="s">
        <v>308</v>
      </c>
      <c r="AF13" s="24" t="s">
        <v>308</v>
      </c>
      <c r="AG13" s="24" t="s">
        <v>308</v>
      </c>
      <c r="AH13" s="24" t="s">
        <v>308</v>
      </c>
      <c r="AI13" s="24" t="s">
        <v>308</v>
      </c>
      <c r="AJ13" s="24" t="s">
        <v>308</v>
      </c>
      <c r="AK13" s="24" t="s">
        <v>308</v>
      </c>
      <c r="AL13" s="24" t="s">
        <v>308</v>
      </c>
      <c r="AM13" s="24" t="s">
        <v>308</v>
      </c>
      <c r="AN13" s="24" t="s">
        <v>308</v>
      </c>
      <c r="AO13" s="24" t="s">
        <v>308</v>
      </c>
      <c r="AP13" s="24" t="s">
        <v>308</v>
      </c>
      <c r="AQ13" s="24" t="s">
        <v>308</v>
      </c>
      <c r="AR13" s="24" t="s">
        <v>308</v>
      </c>
      <c r="AS13" s="24" t="s">
        <v>308</v>
      </c>
      <c r="AT13" s="24" t="s">
        <v>308</v>
      </c>
      <c r="AU13" s="24" t="s">
        <v>308</v>
      </c>
      <c r="AV13" s="24" t="s">
        <v>308</v>
      </c>
      <c r="AW13" s="24" t="s">
        <v>308</v>
      </c>
      <c r="AX13" s="24" t="s">
        <v>308</v>
      </c>
      <c r="AY13" s="44"/>
      <c r="AZ13" s="44"/>
      <c r="BA13" s="44"/>
      <c r="BB13" s="44"/>
      <c r="BC13" s="44"/>
      <c r="BD13" s="44"/>
      <c r="BE13" s="44"/>
      <c r="BF13" s="44"/>
      <c r="BG13" s="44"/>
      <c r="BH13" s="44"/>
      <c r="BI13" s="44"/>
      <c r="BJ13" s="44"/>
      <c r="BK13" s="35" t="s">
        <v>84</v>
      </c>
      <c r="BL13" s="36" t="s">
        <v>92</v>
      </c>
      <c r="BM13" s="36" t="s">
        <v>93</v>
      </c>
      <c r="BN13" s="7"/>
      <c r="BO13" s="60"/>
      <c r="BP13" s="36" t="s">
        <v>107</v>
      </c>
      <c r="BQ13" s="5"/>
      <c r="BR13" s="2"/>
      <c r="BS13" s="2"/>
      <c r="BT13" s="2"/>
      <c r="BU13" s="2"/>
      <c r="BV13" s="2"/>
      <c r="BW13" s="41" t="s">
        <v>110</v>
      </c>
      <c r="BX13" s="2"/>
      <c r="BY13" s="2"/>
      <c r="BZ13" s="2"/>
    </row>
    <row r="14" spans="2:78" ht="120" x14ac:dyDescent="0.25">
      <c r="B14" s="30" t="s">
        <v>86</v>
      </c>
      <c r="C14" s="2"/>
      <c r="D14" s="2"/>
      <c r="E14" s="2"/>
      <c r="F14" s="2"/>
      <c r="G14" s="2"/>
      <c r="H14" s="2"/>
      <c r="I14" s="2"/>
      <c r="J14" s="2"/>
      <c r="K14" s="2"/>
      <c r="L14" s="2"/>
      <c r="M14" s="24" t="s">
        <v>308</v>
      </c>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36" t="s">
        <v>92</v>
      </c>
      <c r="BM14" s="36" t="s">
        <v>102</v>
      </c>
      <c r="BN14" s="46" t="s">
        <v>4</v>
      </c>
      <c r="BO14" s="61" t="s">
        <v>106</v>
      </c>
      <c r="BP14" s="40" t="s">
        <v>108</v>
      </c>
      <c r="BQ14" s="2"/>
      <c r="BR14" s="2"/>
      <c r="BS14" s="2"/>
      <c r="BT14" s="2"/>
      <c r="BU14" s="2"/>
      <c r="BV14" s="2"/>
      <c r="BW14" s="41" t="s">
        <v>110</v>
      </c>
      <c r="BX14" s="2"/>
      <c r="BY14" s="2"/>
      <c r="BZ14" s="2"/>
    </row>
    <row r="15" spans="2:78" ht="153.75" customHeight="1" x14ac:dyDescent="0.25">
      <c r="B15" s="26" t="s">
        <v>315</v>
      </c>
      <c r="C15" s="2"/>
      <c r="D15" s="2"/>
      <c r="E15" s="2"/>
      <c r="F15" s="2"/>
      <c r="G15" s="2"/>
      <c r="H15" s="2"/>
      <c r="I15" s="2"/>
      <c r="J15" s="2"/>
      <c r="K15" s="2"/>
      <c r="L15" s="2"/>
      <c r="M15" s="2"/>
      <c r="N15" s="2"/>
      <c r="O15" s="44"/>
      <c r="P15" s="44"/>
      <c r="Q15" s="44"/>
      <c r="R15" s="44"/>
      <c r="S15" s="44"/>
      <c r="T15" s="44"/>
      <c r="U15" s="44"/>
      <c r="V15" s="44"/>
      <c r="W15" s="44"/>
      <c r="X15" s="24"/>
      <c r="Y15" s="45"/>
      <c r="Z15" s="45"/>
      <c r="AA15" s="24" t="s">
        <v>308</v>
      </c>
      <c r="AB15" s="24" t="s">
        <v>308</v>
      </c>
      <c r="AC15" s="24" t="s">
        <v>308</v>
      </c>
      <c r="AD15" s="24" t="s">
        <v>308</v>
      </c>
      <c r="AE15" s="24" t="s">
        <v>308</v>
      </c>
      <c r="AF15" s="24" t="s">
        <v>308</v>
      </c>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36" t="s">
        <v>92</v>
      </c>
      <c r="BM15" s="36" t="s">
        <v>93</v>
      </c>
      <c r="BN15" s="7"/>
      <c r="BO15" s="5"/>
      <c r="BP15" s="36" t="s">
        <v>107</v>
      </c>
      <c r="BQ15" s="2"/>
      <c r="BR15" s="2"/>
      <c r="BS15" s="2"/>
      <c r="BT15" s="2"/>
      <c r="BU15" s="2"/>
      <c r="BV15" s="2"/>
      <c r="BW15" s="41" t="s">
        <v>110</v>
      </c>
      <c r="BX15" s="2"/>
      <c r="BY15" s="2"/>
      <c r="BZ15" s="2"/>
    </row>
    <row r="16" spans="2:78" ht="150" customHeight="1" x14ac:dyDescent="0.25">
      <c r="B16" s="26" t="s">
        <v>314</v>
      </c>
      <c r="C16" s="2"/>
      <c r="D16" s="2"/>
      <c r="E16" s="2"/>
      <c r="F16" s="2"/>
      <c r="G16" s="2"/>
      <c r="H16" s="2"/>
      <c r="I16" s="2"/>
      <c r="J16" s="2"/>
      <c r="K16" s="2"/>
      <c r="L16" s="2"/>
      <c r="M16" s="2"/>
      <c r="N16" s="2"/>
      <c r="O16" s="2"/>
      <c r="P16" s="2"/>
      <c r="Q16" s="2"/>
      <c r="R16" s="2"/>
      <c r="S16" s="2"/>
      <c r="T16" s="2"/>
      <c r="U16" s="2"/>
      <c r="V16" s="2"/>
      <c r="W16" s="2"/>
      <c r="X16" s="2"/>
      <c r="Y16" s="24" t="s">
        <v>308</v>
      </c>
      <c r="Z16" s="24" t="s">
        <v>308</v>
      </c>
      <c r="AA16" s="24" t="s">
        <v>308</v>
      </c>
      <c r="AB16" s="24" t="s">
        <v>308</v>
      </c>
      <c r="AC16" s="24" t="s">
        <v>308</v>
      </c>
      <c r="AD16" s="24" t="s">
        <v>308</v>
      </c>
      <c r="AE16" s="24" t="s">
        <v>308</v>
      </c>
      <c r="AF16" s="24" t="s">
        <v>308</v>
      </c>
      <c r="AG16" s="24" t="s">
        <v>308</v>
      </c>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36" t="s">
        <v>92</v>
      </c>
      <c r="BM16" s="36" t="s">
        <v>93</v>
      </c>
      <c r="BN16" s="7"/>
      <c r="BO16" s="60"/>
      <c r="BP16" s="36" t="s">
        <v>107</v>
      </c>
      <c r="BQ16" s="2"/>
      <c r="BR16" s="2"/>
      <c r="BS16" s="2"/>
      <c r="BT16" s="2"/>
      <c r="BU16" s="2"/>
      <c r="BV16" s="2"/>
      <c r="BW16" s="3" t="s">
        <v>110</v>
      </c>
      <c r="BX16" s="2"/>
      <c r="BY16" s="2"/>
      <c r="BZ16" s="2"/>
    </row>
    <row r="17" spans="2:78" ht="45" x14ac:dyDescent="0.25">
      <c r="B17" s="29" t="s">
        <v>26</v>
      </c>
      <c r="C17" s="14"/>
      <c r="D17" s="24" t="s">
        <v>308</v>
      </c>
      <c r="E17" s="14"/>
      <c r="F17" s="14"/>
      <c r="G17" s="14"/>
      <c r="H17" s="14"/>
      <c r="I17" s="14"/>
      <c r="J17" s="14"/>
      <c r="K17" s="14"/>
      <c r="L17" s="14"/>
      <c r="M17" s="24" t="s">
        <v>308</v>
      </c>
      <c r="N17" s="24" t="s">
        <v>308</v>
      </c>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38" t="s">
        <v>92</v>
      </c>
      <c r="BM17" s="38" t="s">
        <v>94</v>
      </c>
      <c r="BN17" s="47"/>
      <c r="BO17" s="42" t="s">
        <v>101</v>
      </c>
      <c r="BP17" s="14"/>
      <c r="BQ17" s="14"/>
      <c r="BR17" s="14"/>
      <c r="BS17" s="14"/>
      <c r="BT17" s="14"/>
      <c r="BU17" s="14"/>
      <c r="BV17" s="14"/>
      <c r="BW17" s="42" t="s">
        <v>110</v>
      </c>
      <c r="BX17" s="14"/>
      <c r="BY17" s="14"/>
      <c r="BZ17" s="14"/>
    </row>
    <row r="18" spans="2:78" ht="30" x14ac:dyDescent="0.25">
      <c r="B18" s="29" t="s">
        <v>89</v>
      </c>
      <c r="C18" s="14"/>
      <c r="D18" s="14"/>
      <c r="E18" s="14"/>
      <c r="F18" s="14"/>
      <c r="G18" s="14"/>
      <c r="H18" s="14"/>
      <c r="I18" s="14"/>
      <c r="J18" s="14"/>
      <c r="K18" s="14"/>
      <c r="L18" s="14"/>
      <c r="M18" s="14"/>
      <c r="N18" s="14"/>
      <c r="O18" s="14"/>
      <c r="P18" s="14"/>
      <c r="Q18" s="14"/>
      <c r="R18" s="14"/>
      <c r="S18" s="14"/>
      <c r="T18" s="14"/>
      <c r="U18" s="14"/>
      <c r="V18" s="14"/>
      <c r="W18" s="14"/>
      <c r="X18" s="14"/>
      <c r="Y18" s="24" t="s">
        <v>308</v>
      </c>
      <c r="Z18" s="24" t="s">
        <v>308</v>
      </c>
      <c r="AA18" s="24" t="s">
        <v>308</v>
      </c>
      <c r="AB18" s="44"/>
      <c r="AC18" s="44"/>
      <c r="AD18" s="44"/>
      <c r="AE18" s="44"/>
      <c r="AF18" s="44"/>
      <c r="AG18" s="4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38" t="s">
        <v>92</v>
      </c>
      <c r="BM18" s="38"/>
      <c r="BN18" s="47"/>
      <c r="BO18" s="38" t="s">
        <v>109</v>
      </c>
      <c r="BP18" s="14"/>
      <c r="BQ18" s="14"/>
      <c r="BR18" s="14"/>
      <c r="BS18" s="14"/>
      <c r="BT18" s="14"/>
      <c r="BU18" s="14"/>
      <c r="BV18" s="14"/>
      <c r="BW18" s="42" t="s">
        <v>110</v>
      </c>
      <c r="BX18" s="14"/>
      <c r="BY18" s="14"/>
      <c r="BZ18" s="14"/>
    </row>
    <row r="19" spans="2:78" ht="39" customHeight="1" x14ac:dyDescent="0.25">
      <c r="B19" s="27" t="s">
        <v>27</v>
      </c>
      <c r="C19" s="14"/>
      <c r="D19" s="14"/>
      <c r="E19" s="14"/>
      <c r="F19" s="14"/>
      <c r="G19" s="14"/>
      <c r="H19" s="14"/>
      <c r="I19" s="14"/>
      <c r="J19" s="14"/>
      <c r="K19" s="14"/>
      <c r="L19" s="14"/>
      <c r="M19" s="14"/>
      <c r="N19" s="14"/>
      <c r="O19" s="24" t="s">
        <v>308</v>
      </c>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32" t="s">
        <v>84</v>
      </c>
      <c r="BL19" s="38" t="s">
        <v>92</v>
      </c>
      <c r="BM19" s="42" t="s">
        <v>93</v>
      </c>
      <c r="BN19" s="47" t="s">
        <v>4</v>
      </c>
      <c r="BO19" s="14"/>
      <c r="BP19" s="14"/>
      <c r="BQ19" s="14"/>
      <c r="BR19" s="14"/>
      <c r="BS19" s="14"/>
      <c r="BT19" s="14"/>
      <c r="BU19" s="14"/>
      <c r="BV19" s="14"/>
      <c r="BW19" s="42" t="s">
        <v>110</v>
      </c>
      <c r="BX19" s="14"/>
      <c r="BY19" s="14"/>
      <c r="BZ19" s="14"/>
    </row>
    <row r="20" spans="2:78" ht="75" x14ac:dyDescent="0.25">
      <c r="B20" s="29" t="s">
        <v>28</v>
      </c>
      <c r="C20" s="14"/>
      <c r="D20" s="14"/>
      <c r="E20" s="14"/>
      <c r="F20" s="14"/>
      <c r="G20" s="14"/>
      <c r="H20" s="14"/>
      <c r="I20" s="14"/>
      <c r="J20" s="14"/>
      <c r="K20" s="14"/>
      <c r="L20" s="14"/>
      <c r="M20" s="14"/>
      <c r="N20" s="14"/>
      <c r="O20" s="24" t="s">
        <v>308</v>
      </c>
      <c r="P20" s="24" t="s">
        <v>308</v>
      </c>
      <c r="Q20" s="24" t="s">
        <v>308</v>
      </c>
      <c r="R20" s="24" t="s">
        <v>308</v>
      </c>
      <c r="S20" s="24" t="s">
        <v>308</v>
      </c>
      <c r="T20" s="24" t="s">
        <v>308</v>
      </c>
      <c r="U20" s="24" t="s">
        <v>308</v>
      </c>
      <c r="V20" s="24" t="s">
        <v>308</v>
      </c>
      <c r="W20" s="24" t="s">
        <v>308</v>
      </c>
      <c r="X20" s="24" t="s">
        <v>308</v>
      </c>
      <c r="Y20" s="24" t="s">
        <v>308</v>
      </c>
      <c r="Z20" s="24" t="s">
        <v>308</v>
      </c>
      <c r="AA20" s="24" t="s">
        <v>308</v>
      </c>
      <c r="AB20" s="24" t="s">
        <v>308</v>
      </c>
      <c r="AC20" s="24" t="s">
        <v>308</v>
      </c>
      <c r="AD20" s="24" t="s">
        <v>308</v>
      </c>
      <c r="AE20" s="24" t="s">
        <v>308</v>
      </c>
      <c r="AF20" s="24" t="s">
        <v>308</v>
      </c>
      <c r="AG20" s="24" t="s">
        <v>308</v>
      </c>
      <c r="AH20" s="24" t="s">
        <v>308</v>
      </c>
      <c r="AI20" s="24" t="s">
        <v>308</v>
      </c>
      <c r="AJ20" s="24" t="s">
        <v>308</v>
      </c>
      <c r="AK20" s="24" t="s">
        <v>308</v>
      </c>
      <c r="AL20" s="24" t="s">
        <v>308</v>
      </c>
      <c r="AM20" s="24" t="s">
        <v>308</v>
      </c>
      <c r="AN20" s="24" t="s">
        <v>308</v>
      </c>
      <c r="AO20" s="24" t="s">
        <v>308</v>
      </c>
      <c r="AP20" s="24" t="s">
        <v>308</v>
      </c>
      <c r="AQ20" s="24" t="s">
        <v>308</v>
      </c>
      <c r="AR20" s="24" t="s">
        <v>308</v>
      </c>
      <c r="AS20" s="24" t="s">
        <v>308</v>
      </c>
      <c r="AT20" s="24" t="s">
        <v>308</v>
      </c>
      <c r="AU20" s="24" t="s">
        <v>308</v>
      </c>
      <c r="AV20" s="24" t="s">
        <v>308</v>
      </c>
      <c r="AW20" s="24" t="s">
        <v>308</v>
      </c>
      <c r="AX20" s="24" t="s">
        <v>308</v>
      </c>
      <c r="AY20" s="24" t="s">
        <v>308</v>
      </c>
      <c r="AZ20" s="24" t="s">
        <v>308</v>
      </c>
      <c r="BA20" s="24" t="s">
        <v>308</v>
      </c>
      <c r="BB20" s="24" t="s">
        <v>308</v>
      </c>
      <c r="BC20" s="24" t="s">
        <v>308</v>
      </c>
      <c r="BD20" s="24" t="s">
        <v>308</v>
      </c>
      <c r="BE20" s="24" t="s">
        <v>308</v>
      </c>
      <c r="BF20" s="24" t="s">
        <v>308</v>
      </c>
      <c r="BG20" s="24" t="s">
        <v>308</v>
      </c>
      <c r="BH20" s="24" t="s">
        <v>308</v>
      </c>
      <c r="BI20" s="24" t="s">
        <v>308</v>
      </c>
      <c r="BJ20" s="24" t="s">
        <v>308</v>
      </c>
      <c r="BK20" s="32" t="s">
        <v>84</v>
      </c>
      <c r="BL20" s="38" t="s">
        <v>92</v>
      </c>
      <c r="BM20" s="42" t="s">
        <v>93</v>
      </c>
      <c r="BN20" s="31" t="s">
        <v>4</v>
      </c>
      <c r="BO20" s="14"/>
      <c r="BP20" s="14"/>
      <c r="BQ20" s="14"/>
      <c r="BR20" s="14"/>
      <c r="BS20" s="14"/>
      <c r="BT20" s="14"/>
      <c r="BU20" s="14"/>
      <c r="BV20" s="14"/>
      <c r="BW20" s="42" t="s">
        <v>110</v>
      </c>
      <c r="BX20" s="14"/>
      <c r="BY20" s="14"/>
      <c r="BZ20" s="14"/>
    </row>
    <row r="21" spans="2:78" ht="58.9" customHeight="1" x14ac:dyDescent="0.25">
      <c r="B21" s="27" t="s">
        <v>104</v>
      </c>
      <c r="C21" s="14"/>
      <c r="D21" s="14"/>
      <c r="E21" s="14"/>
      <c r="F21" s="14"/>
      <c r="G21" s="14"/>
      <c r="H21" s="14"/>
      <c r="I21" s="14"/>
      <c r="J21" s="14"/>
      <c r="K21" s="14"/>
      <c r="L21" s="14"/>
      <c r="M21" s="14"/>
      <c r="N21" s="14"/>
      <c r="O21" s="14"/>
      <c r="P21" s="14"/>
      <c r="Q21" s="24"/>
      <c r="R21" s="24"/>
      <c r="S21" s="24"/>
      <c r="T21" s="24"/>
      <c r="U21" s="24"/>
      <c r="V21" s="14"/>
      <c r="W21" s="14"/>
      <c r="X21" s="14"/>
      <c r="Y21" s="14"/>
      <c r="Z21" s="14"/>
      <c r="AA21" s="14"/>
      <c r="AB21" s="14"/>
      <c r="AC21" s="44"/>
      <c r="AD21" s="44"/>
      <c r="AE21" s="24" t="s">
        <v>308</v>
      </c>
      <c r="AF21" s="24" t="s">
        <v>308</v>
      </c>
      <c r="AG21" s="24" t="s">
        <v>308</v>
      </c>
      <c r="AH21" s="24" t="s">
        <v>308</v>
      </c>
      <c r="AI21" s="14"/>
      <c r="AJ21" s="14"/>
      <c r="AK21" s="14"/>
      <c r="AL21" s="14"/>
      <c r="AM21" s="24" t="s">
        <v>308</v>
      </c>
      <c r="AN21" s="24" t="s">
        <v>308</v>
      </c>
      <c r="AO21" s="24" t="s">
        <v>308</v>
      </c>
      <c r="AP21" s="24" t="s">
        <v>308</v>
      </c>
      <c r="AQ21" s="14"/>
      <c r="AR21" s="14"/>
      <c r="AS21" s="14"/>
      <c r="AT21" s="14"/>
      <c r="AU21" s="14"/>
      <c r="AV21" s="14"/>
      <c r="AW21" s="14"/>
      <c r="AX21" s="14"/>
      <c r="AY21" s="24" t="s">
        <v>308</v>
      </c>
      <c r="AZ21" s="24" t="s">
        <v>308</v>
      </c>
      <c r="BA21" s="24" t="s">
        <v>308</v>
      </c>
      <c r="BB21" s="24" t="s">
        <v>308</v>
      </c>
      <c r="BC21" s="14"/>
      <c r="BD21" s="14"/>
      <c r="BE21" s="14"/>
      <c r="BF21" s="14"/>
      <c r="BG21" s="14"/>
      <c r="BH21" s="14"/>
      <c r="BI21" s="14"/>
      <c r="BJ21" s="14"/>
      <c r="BK21" s="34" t="s">
        <v>84</v>
      </c>
      <c r="BL21" s="39" t="s">
        <v>92</v>
      </c>
      <c r="BM21" s="42" t="s">
        <v>97</v>
      </c>
      <c r="BN21" s="31" t="s">
        <v>4</v>
      </c>
      <c r="BO21" s="14" t="s">
        <v>109</v>
      </c>
      <c r="BP21" s="14"/>
      <c r="BQ21" s="14"/>
      <c r="BR21" s="33"/>
      <c r="BS21" s="33"/>
      <c r="BT21" s="33"/>
      <c r="BU21" s="33"/>
      <c r="BV21" s="33"/>
      <c r="BW21" s="42" t="s">
        <v>110</v>
      </c>
      <c r="BX21" s="33"/>
      <c r="BY21" s="14"/>
      <c r="BZ21" s="14"/>
    </row>
    <row r="22" spans="2:78" ht="18.75" x14ac:dyDescent="0.3">
      <c r="B22" s="67" t="s">
        <v>6</v>
      </c>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row>
    <row r="23" spans="2:78" ht="30.75" x14ac:dyDescent="0.3">
      <c r="B23" s="12" t="s">
        <v>29</v>
      </c>
      <c r="C23" s="58"/>
      <c r="D23" s="58"/>
      <c r="E23" s="58"/>
      <c r="F23" s="58"/>
      <c r="G23" s="58"/>
      <c r="H23" s="58"/>
      <c r="I23" s="58"/>
      <c r="J23" s="58"/>
      <c r="K23" s="58"/>
      <c r="L23" s="58"/>
      <c r="M23" s="58"/>
      <c r="N23" s="58"/>
      <c r="O23" s="56"/>
      <c r="P23" s="56"/>
      <c r="Q23" s="56"/>
      <c r="R23" s="56"/>
      <c r="S23" s="56"/>
      <c r="T23" s="56"/>
      <c r="U23" s="56"/>
      <c r="V23" s="56"/>
      <c r="W23" s="56"/>
      <c r="X23" s="56"/>
      <c r="Y23" s="56"/>
      <c r="Z23" s="56"/>
      <c r="AA23" s="56"/>
      <c r="AB23" s="56"/>
      <c r="AC23" s="56"/>
      <c r="AD23" s="56"/>
      <c r="AE23" s="24" t="s">
        <v>308</v>
      </c>
      <c r="AF23" s="24" t="s">
        <v>308</v>
      </c>
      <c r="AG23" s="24" t="s">
        <v>308</v>
      </c>
      <c r="AH23" s="24" t="s">
        <v>308</v>
      </c>
      <c r="AI23" s="24" t="s">
        <v>308</v>
      </c>
      <c r="AJ23" s="24" t="s">
        <v>308</v>
      </c>
      <c r="AK23" s="24" t="s">
        <v>308</v>
      </c>
      <c r="AL23" s="24" t="s">
        <v>308</v>
      </c>
      <c r="AM23" s="24" t="s">
        <v>308</v>
      </c>
      <c r="AN23" s="24" t="s">
        <v>308</v>
      </c>
      <c r="AO23" s="24" t="s">
        <v>308</v>
      </c>
      <c r="AP23" s="24" t="s">
        <v>308</v>
      </c>
      <c r="AQ23" s="24" t="s">
        <v>308</v>
      </c>
      <c r="AR23" s="24" t="s">
        <v>308</v>
      </c>
      <c r="AS23" s="24" t="s">
        <v>308</v>
      </c>
      <c r="AT23" s="24" t="s">
        <v>308</v>
      </c>
      <c r="AU23" s="24" t="s">
        <v>308</v>
      </c>
      <c r="AV23" s="24" t="s">
        <v>308</v>
      </c>
      <c r="AW23" s="24" t="s">
        <v>308</v>
      </c>
      <c r="AX23" s="24" t="s">
        <v>308</v>
      </c>
      <c r="AY23" s="24" t="s">
        <v>308</v>
      </c>
      <c r="AZ23" s="24" t="s">
        <v>308</v>
      </c>
      <c r="BA23" s="24" t="s">
        <v>308</v>
      </c>
      <c r="BB23" s="24" t="s">
        <v>308</v>
      </c>
      <c r="BC23" s="24" t="s">
        <v>308</v>
      </c>
      <c r="BD23" s="24" t="s">
        <v>308</v>
      </c>
      <c r="BE23" s="24" t="s">
        <v>308</v>
      </c>
      <c r="BF23" s="24" t="s">
        <v>308</v>
      </c>
      <c r="BG23" s="24" t="s">
        <v>308</v>
      </c>
      <c r="BH23" s="24" t="s">
        <v>308</v>
      </c>
      <c r="BI23" s="24" t="s">
        <v>308</v>
      </c>
      <c r="BJ23" s="24" t="s">
        <v>308</v>
      </c>
      <c r="BK23" s="35" t="s">
        <v>84</v>
      </c>
      <c r="BL23" s="39" t="s">
        <v>92</v>
      </c>
      <c r="BM23" s="54" t="s">
        <v>95</v>
      </c>
      <c r="BN23" s="58"/>
      <c r="BO23" s="58"/>
      <c r="BP23" s="58"/>
      <c r="BQ23" s="58"/>
      <c r="BR23" s="58"/>
      <c r="BS23" s="58"/>
      <c r="BT23" s="58"/>
      <c r="BU23" s="58"/>
      <c r="BV23" s="58"/>
      <c r="BW23" s="58"/>
      <c r="BX23" s="58"/>
      <c r="BY23" s="58"/>
      <c r="BZ23" s="58"/>
    </row>
    <row r="24" spans="2:78" ht="45.75" x14ac:dyDescent="0.3">
      <c r="B24" s="12" t="s">
        <v>30</v>
      </c>
      <c r="C24" s="58"/>
      <c r="D24" s="58"/>
      <c r="E24" s="58"/>
      <c r="F24" s="58"/>
      <c r="G24" s="58"/>
      <c r="H24" s="58"/>
      <c r="I24" s="58"/>
      <c r="J24" s="58"/>
      <c r="K24" s="58"/>
      <c r="L24" s="58"/>
      <c r="M24" s="58"/>
      <c r="N24" s="58"/>
      <c r="O24" s="2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18"/>
      <c r="BL24" s="39" t="s">
        <v>92</v>
      </c>
      <c r="BM24" s="54" t="s">
        <v>96</v>
      </c>
      <c r="BN24" s="58"/>
      <c r="BO24" s="58"/>
      <c r="BP24" s="58"/>
      <c r="BQ24" s="58"/>
      <c r="BR24" s="58"/>
      <c r="BS24" s="58"/>
      <c r="BT24" s="58"/>
      <c r="BU24" s="58"/>
      <c r="BV24" s="58"/>
      <c r="BW24" s="58"/>
      <c r="BX24" s="58"/>
      <c r="BY24" s="58"/>
      <c r="BZ24" s="58"/>
    </row>
    <row r="25" spans="2:78" ht="65.25" customHeight="1" x14ac:dyDescent="0.3">
      <c r="B25" s="37" t="s">
        <v>31</v>
      </c>
      <c r="C25" s="58"/>
      <c r="D25" s="58"/>
      <c r="E25" s="58"/>
      <c r="F25" s="58"/>
      <c r="G25" s="58"/>
      <c r="H25" s="58"/>
      <c r="I25" s="58"/>
      <c r="J25" s="58"/>
      <c r="K25" s="58"/>
      <c r="L25" s="58"/>
      <c r="M25" s="58"/>
      <c r="N25" s="58"/>
      <c r="O25" s="58"/>
      <c r="P25" s="58"/>
      <c r="Q25" s="24" t="s">
        <v>308</v>
      </c>
      <c r="R25" s="24" t="s">
        <v>308</v>
      </c>
      <c r="S25" s="24" t="s">
        <v>308</v>
      </c>
      <c r="T25" s="24" t="s">
        <v>308</v>
      </c>
      <c r="U25" s="24" t="s">
        <v>308</v>
      </c>
      <c r="V25" s="58"/>
      <c r="W25" s="58"/>
      <c r="X25" s="58"/>
      <c r="Y25" s="58"/>
      <c r="Z25" s="58"/>
      <c r="AA25" s="58"/>
      <c r="AB25" s="58"/>
      <c r="AC25" s="44"/>
      <c r="AD25" s="44"/>
      <c r="AE25" s="24" t="s">
        <v>308</v>
      </c>
      <c r="AF25" s="24" t="s">
        <v>308</v>
      </c>
      <c r="AG25" s="24" t="s">
        <v>308</v>
      </c>
      <c r="AH25" s="58"/>
      <c r="AI25" s="58"/>
      <c r="AJ25" s="58"/>
      <c r="AK25" s="58"/>
      <c r="AL25" s="58"/>
      <c r="AM25" s="24" t="s">
        <v>308</v>
      </c>
      <c r="AN25" s="24" t="s">
        <v>308</v>
      </c>
      <c r="AO25" s="24" t="s">
        <v>308</v>
      </c>
      <c r="AP25" s="24" t="s">
        <v>308</v>
      </c>
      <c r="AQ25" s="58"/>
      <c r="AR25" s="58"/>
      <c r="AS25" s="58"/>
      <c r="AT25" s="58"/>
      <c r="AU25" s="58"/>
      <c r="AV25" s="58"/>
      <c r="AW25" s="58"/>
      <c r="AX25" s="58"/>
      <c r="AY25" s="24" t="s">
        <v>308</v>
      </c>
      <c r="AZ25" s="24" t="s">
        <v>308</v>
      </c>
      <c r="BA25" s="24" t="s">
        <v>308</v>
      </c>
      <c r="BB25" s="24" t="s">
        <v>308</v>
      </c>
      <c r="BC25" s="58"/>
      <c r="BD25" s="58"/>
      <c r="BE25" s="58"/>
      <c r="BF25" s="58"/>
      <c r="BG25" s="58"/>
      <c r="BH25" s="58"/>
      <c r="BI25" s="58"/>
      <c r="BJ25" s="58"/>
      <c r="BK25" s="35" t="s">
        <v>84</v>
      </c>
      <c r="BL25" s="39" t="s">
        <v>92</v>
      </c>
      <c r="BM25" s="18"/>
      <c r="BN25" s="58"/>
      <c r="BO25" s="58"/>
      <c r="BP25" s="58"/>
      <c r="BQ25" s="58"/>
      <c r="BR25" s="58"/>
      <c r="BS25" s="58"/>
      <c r="BT25" s="58"/>
      <c r="BU25" s="58"/>
      <c r="BV25" s="58"/>
      <c r="BW25" s="58"/>
      <c r="BX25" s="58"/>
      <c r="BY25" s="58"/>
      <c r="BZ25" s="58"/>
    </row>
    <row r="26" spans="2:78" ht="50.45" customHeight="1" x14ac:dyDescent="0.3">
      <c r="B26" s="37" t="s">
        <v>90</v>
      </c>
      <c r="C26" s="58"/>
      <c r="D26" s="58"/>
      <c r="E26" s="58"/>
      <c r="F26" s="58"/>
      <c r="G26" s="58"/>
      <c r="H26" s="58"/>
      <c r="I26" s="58"/>
      <c r="J26" s="58"/>
      <c r="K26" s="58"/>
      <c r="L26" s="58"/>
      <c r="M26" s="58"/>
      <c r="N26" s="58"/>
      <c r="O26" s="58"/>
      <c r="P26" s="58"/>
      <c r="Q26" s="24" t="s">
        <v>308</v>
      </c>
      <c r="R26" s="24" t="s">
        <v>308</v>
      </c>
      <c r="S26" s="24" t="s">
        <v>308</v>
      </c>
      <c r="T26" s="24" t="s">
        <v>308</v>
      </c>
      <c r="U26" s="24" t="s">
        <v>308</v>
      </c>
      <c r="V26" s="58"/>
      <c r="W26" s="58"/>
      <c r="X26" s="58"/>
      <c r="Y26" s="58"/>
      <c r="Z26" s="58"/>
      <c r="AA26" s="58"/>
      <c r="AB26" s="58"/>
      <c r="AC26" s="24" t="s">
        <v>308</v>
      </c>
      <c r="AD26" s="24" t="s">
        <v>308</v>
      </c>
      <c r="AE26" s="24" t="s">
        <v>308</v>
      </c>
      <c r="AF26" s="24" t="s">
        <v>308</v>
      </c>
      <c r="AG26" s="24" t="s">
        <v>308</v>
      </c>
      <c r="AH26" s="58"/>
      <c r="AI26" s="58"/>
      <c r="AJ26" s="58"/>
      <c r="AK26" s="58"/>
      <c r="AL26" s="58"/>
      <c r="AM26" s="24" t="s">
        <v>308</v>
      </c>
      <c r="AN26" s="24" t="s">
        <v>308</v>
      </c>
      <c r="AO26" s="24" t="s">
        <v>308</v>
      </c>
      <c r="AP26" s="24" t="s">
        <v>308</v>
      </c>
      <c r="AQ26" s="58"/>
      <c r="AR26" s="58"/>
      <c r="AS26" s="58"/>
      <c r="AT26" s="58"/>
      <c r="AU26" s="58"/>
      <c r="AV26" s="58"/>
      <c r="AW26" s="58"/>
      <c r="AX26" s="58"/>
      <c r="AY26" s="24" t="s">
        <v>308</v>
      </c>
      <c r="AZ26" s="24" t="s">
        <v>308</v>
      </c>
      <c r="BA26" s="24" t="s">
        <v>308</v>
      </c>
      <c r="BB26" s="24" t="s">
        <v>308</v>
      </c>
      <c r="BC26" s="58"/>
      <c r="BD26" s="58"/>
      <c r="BE26" s="58"/>
      <c r="BF26" s="58"/>
      <c r="BG26" s="58"/>
      <c r="BH26" s="58"/>
      <c r="BI26" s="58"/>
      <c r="BJ26" s="58"/>
      <c r="BK26" s="35" t="s">
        <v>84</v>
      </c>
      <c r="BL26" s="39" t="s">
        <v>92</v>
      </c>
      <c r="BM26" s="48" t="s">
        <v>97</v>
      </c>
      <c r="BN26" s="58"/>
      <c r="BO26" s="58"/>
      <c r="BP26" s="58"/>
      <c r="BQ26" s="58"/>
      <c r="BR26" s="58"/>
      <c r="BS26" s="58"/>
      <c r="BT26" s="58"/>
      <c r="BU26" s="58"/>
      <c r="BV26" s="58"/>
      <c r="BW26" s="58"/>
      <c r="BX26" s="58"/>
      <c r="BY26" s="58"/>
      <c r="BZ26" s="58"/>
    </row>
    <row r="27" spans="2:78" ht="30.75" x14ac:dyDescent="0.3">
      <c r="B27" s="12" t="s">
        <v>32</v>
      </c>
      <c r="C27" s="58"/>
      <c r="D27" s="58"/>
      <c r="E27" s="58"/>
      <c r="F27" s="58"/>
      <c r="G27" s="58"/>
      <c r="H27" s="58"/>
      <c r="I27" s="58"/>
      <c r="J27" s="58"/>
      <c r="K27" s="58"/>
      <c r="L27" s="58"/>
      <c r="M27" s="58"/>
      <c r="N27" s="58"/>
      <c r="O27" s="24" t="s">
        <v>308</v>
      </c>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35" t="s">
        <v>84</v>
      </c>
      <c r="BL27" s="39" t="s">
        <v>92</v>
      </c>
      <c r="BM27" s="48" t="s">
        <v>95</v>
      </c>
      <c r="BN27" s="58"/>
      <c r="BO27" s="58"/>
      <c r="BP27" s="58"/>
      <c r="BQ27" s="58"/>
      <c r="BR27" s="58"/>
      <c r="BS27" s="58"/>
      <c r="BT27" s="58"/>
      <c r="BU27" s="58"/>
      <c r="BV27" s="58"/>
      <c r="BW27" s="58"/>
      <c r="BX27" s="58"/>
      <c r="BY27" s="58"/>
      <c r="BZ27" s="58"/>
    </row>
    <row r="28" spans="2:78" ht="48" customHeight="1" x14ac:dyDescent="0.25">
      <c r="B28" s="37" t="s">
        <v>33</v>
      </c>
      <c r="C28" s="2"/>
      <c r="D28" s="2"/>
      <c r="E28" s="2"/>
      <c r="F28" s="2"/>
      <c r="G28" s="2"/>
      <c r="H28" s="2"/>
      <c r="I28" s="2"/>
      <c r="J28" s="2"/>
      <c r="K28" s="2"/>
      <c r="L28" s="2"/>
      <c r="M28" s="2"/>
      <c r="N28" s="2"/>
      <c r="O28" s="14"/>
      <c r="P28" s="14"/>
      <c r="Q28" s="14"/>
      <c r="R28" s="14"/>
      <c r="S28" s="14"/>
      <c r="T28" s="14"/>
      <c r="U28" s="14"/>
      <c r="V28" s="14"/>
      <c r="W28" s="14"/>
      <c r="X28" s="14"/>
      <c r="Y28" s="14"/>
      <c r="Z28" s="14"/>
      <c r="AA28" s="14"/>
      <c r="AB28" s="14"/>
      <c r="AC28" s="14"/>
      <c r="AD28" s="14"/>
      <c r="AE28" s="14"/>
      <c r="AF28" s="14"/>
      <c r="AG28" s="14"/>
      <c r="AH28" s="14"/>
      <c r="AI28" s="14"/>
      <c r="AJ28" s="24" t="s">
        <v>308</v>
      </c>
      <c r="AK28" s="24" t="s">
        <v>308</v>
      </c>
      <c r="AL28" s="24" t="s">
        <v>308</v>
      </c>
      <c r="AM28" s="24" t="s">
        <v>308</v>
      </c>
      <c r="AN28" s="24" t="s">
        <v>308</v>
      </c>
      <c r="AO28" s="24" t="s">
        <v>308</v>
      </c>
      <c r="AP28" s="24" t="s">
        <v>308</v>
      </c>
      <c r="AQ28" s="24" t="s">
        <v>308</v>
      </c>
      <c r="AR28" s="24" t="s">
        <v>308</v>
      </c>
      <c r="AS28" s="14"/>
      <c r="AT28" s="14"/>
      <c r="AU28" s="14"/>
      <c r="AV28" s="14"/>
      <c r="AW28" s="14"/>
      <c r="AX28" s="14"/>
      <c r="AY28" s="24" t="s">
        <v>308</v>
      </c>
      <c r="AZ28" s="24" t="s">
        <v>308</v>
      </c>
      <c r="BA28" s="24" t="s">
        <v>308</v>
      </c>
      <c r="BB28" s="24" t="s">
        <v>308</v>
      </c>
      <c r="BC28" s="24" t="s">
        <v>308</v>
      </c>
      <c r="BD28" s="24" t="s">
        <v>308</v>
      </c>
      <c r="BE28" s="14"/>
      <c r="BF28" s="14"/>
      <c r="BG28" s="14"/>
      <c r="BH28" s="14"/>
      <c r="BI28" s="14"/>
      <c r="BJ28" s="14"/>
      <c r="BK28" s="35" t="s">
        <v>84</v>
      </c>
      <c r="BL28" s="7" t="s">
        <v>4</v>
      </c>
      <c r="BM28" s="7" t="s">
        <v>4</v>
      </c>
      <c r="BN28" s="7" t="s">
        <v>4</v>
      </c>
      <c r="BO28" s="7" t="s">
        <v>4</v>
      </c>
      <c r="BP28" s="7"/>
      <c r="BQ28" s="7" t="s">
        <v>4</v>
      </c>
      <c r="BR28" s="2"/>
      <c r="BS28" s="2"/>
      <c r="BT28" s="2"/>
      <c r="BU28" s="2"/>
      <c r="BV28" s="2"/>
      <c r="BW28" s="2"/>
      <c r="BX28" s="2"/>
      <c r="BY28" s="2"/>
      <c r="BZ28" s="2"/>
    </row>
    <row r="29" spans="2:78" ht="30" x14ac:dyDescent="0.25">
      <c r="B29" s="12" t="s">
        <v>34</v>
      </c>
      <c r="C29" s="2"/>
      <c r="D29" s="2"/>
      <c r="E29" s="2"/>
      <c r="F29" s="2"/>
      <c r="G29" s="2"/>
      <c r="H29" s="2"/>
      <c r="I29" s="2"/>
      <c r="J29" s="2"/>
      <c r="K29" s="2"/>
      <c r="L29" s="2"/>
      <c r="M29" s="2"/>
      <c r="N29" s="2"/>
      <c r="O29" s="24" t="s">
        <v>308</v>
      </c>
      <c r="P29" s="24" t="s">
        <v>308</v>
      </c>
      <c r="Q29" s="24" t="s">
        <v>308</v>
      </c>
      <c r="R29" s="24" t="s">
        <v>308</v>
      </c>
      <c r="S29" s="24" t="s">
        <v>308</v>
      </c>
      <c r="T29" s="24" t="s">
        <v>308</v>
      </c>
      <c r="U29" s="24" t="s">
        <v>308</v>
      </c>
      <c r="V29" s="24" t="s">
        <v>308</v>
      </c>
      <c r="W29" s="24" t="s">
        <v>308</v>
      </c>
      <c r="X29" s="24" t="s">
        <v>308</v>
      </c>
      <c r="Y29" s="24" t="s">
        <v>308</v>
      </c>
      <c r="Z29" s="24" t="s">
        <v>308</v>
      </c>
      <c r="AA29" s="24" t="s">
        <v>308</v>
      </c>
      <c r="AB29" s="24" t="s">
        <v>308</v>
      </c>
      <c r="AC29" s="24" t="s">
        <v>308</v>
      </c>
      <c r="AD29" s="24" t="s">
        <v>308</v>
      </c>
      <c r="AE29" s="24" t="s">
        <v>308</v>
      </c>
      <c r="AF29" s="24" t="s">
        <v>308</v>
      </c>
      <c r="AG29" s="24" t="s">
        <v>308</v>
      </c>
      <c r="AH29" s="24" t="s">
        <v>308</v>
      </c>
      <c r="AI29" s="24" t="s">
        <v>308</v>
      </c>
      <c r="AJ29" s="24" t="s">
        <v>308</v>
      </c>
      <c r="AK29" s="24" t="s">
        <v>308</v>
      </c>
      <c r="AL29" s="24" t="s">
        <v>308</v>
      </c>
      <c r="AM29" s="24" t="s">
        <v>308</v>
      </c>
      <c r="AN29" s="24" t="s">
        <v>308</v>
      </c>
      <c r="AO29" s="24" t="s">
        <v>308</v>
      </c>
      <c r="AP29" s="24" t="s">
        <v>308</v>
      </c>
      <c r="AQ29" s="24" t="s">
        <v>308</v>
      </c>
      <c r="AR29" s="24" t="s">
        <v>308</v>
      </c>
      <c r="AS29" s="24" t="s">
        <v>308</v>
      </c>
      <c r="AT29" s="24" t="s">
        <v>308</v>
      </c>
      <c r="AU29" s="24" t="s">
        <v>308</v>
      </c>
      <c r="AV29" s="24" t="s">
        <v>308</v>
      </c>
      <c r="AW29" s="24" t="s">
        <v>308</v>
      </c>
      <c r="AX29" s="24" t="s">
        <v>308</v>
      </c>
      <c r="AY29" s="24" t="s">
        <v>308</v>
      </c>
      <c r="AZ29" s="24" t="s">
        <v>308</v>
      </c>
      <c r="BA29" s="24" t="s">
        <v>308</v>
      </c>
      <c r="BB29" s="24" t="s">
        <v>308</v>
      </c>
      <c r="BC29" s="24" t="s">
        <v>308</v>
      </c>
      <c r="BD29" s="24" t="s">
        <v>308</v>
      </c>
      <c r="BE29" s="24" t="s">
        <v>308</v>
      </c>
      <c r="BF29" s="24" t="s">
        <v>308</v>
      </c>
      <c r="BG29" s="24" t="s">
        <v>308</v>
      </c>
      <c r="BH29" s="24" t="s">
        <v>308</v>
      </c>
      <c r="BI29" s="24" t="s">
        <v>308</v>
      </c>
      <c r="BJ29" s="24" t="s">
        <v>308</v>
      </c>
      <c r="BK29" s="25" t="s">
        <v>84</v>
      </c>
      <c r="BL29" s="7" t="s">
        <v>4</v>
      </c>
      <c r="BM29" s="7" t="s">
        <v>4</v>
      </c>
      <c r="BN29" s="7" t="s">
        <v>4</v>
      </c>
      <c r="BO29" s="7" t="s">
        <v>4</v>
      </c>
      <c r="BP29" s="7"/>
      <c r="BQ29" s="7" t="s">
        <v>4</v>
      </c>
      <c r="BR29" s="2"/>
      <c r="BS29" s="2"/>
      <c r="BT29" s="2"/>
      <c r="BU29" s="2"/>
      <c r="BV29" s="2"/>
      <c r="BW29" s="2"/>
      <c r="BX29" s="2"/>
      <c r="BY29" s="2"/>
      <c r="BZ29" s="2"/>
    </row>
    <row r="30" spans="2:78" ht="30" x14ac:dyDescent="0.25">
      <c r="B30" s="12" t="s">
        <v>91</v>
      </c>
      <c r="C30" s="2"/>
      <c r="D30" s="2"/>
      <c r="E30" s="2"/>
      <c r="F30" s="2"/>
      <c r="G30" s="2"/>
      <c r="H30" s="2"/>
      <c r="I30" s="2"/>
      <c r="J30" s="2"/>
      <c r="K30" s="2"/>
      <c r="L30" s="2"/>
      <c r="M30" s="2"/>
      <c r="N30" s="2"/>
      <c r="O30" s="2"/>
      <c r="P30" s="2"/>
      <c r="Q30" s="2"/>
      <c r="R30" s="2"/>
      <c r="S30" s="2"/>
      <c r="T30" s="2"/>
      <c r="U30" s="24" t="s">
        <v>308</v>
      </c>
      <c r="V30" s="24" t="s">
        <v>308</v>
      </c>
      <c r="W30" s="24" t="s">
        <v>308</v>
      </c>
      <c r="X30" s="2"/>
      <c r="Y30" s="2"/>
      <c r="Z30" s="2"/>
      <c r="AA30" s="2"/>
      <c r="AB30" s="2"/>
      <c r="AC30" s="2"/>
      <c r="AD30" s="2"/>
      <c r="AE30" s="2"/>
      <c r="AF30" s="2"/>
      <c r="AG30" s="24" t="s">
        <v>308</v>
      </c>
      <c r="AH30" s="24" t="s">
        <v>308</v>
      </c>
      <c r="AI30" s="24" t="s">
        <v>308</v>
      </c>
      <c r="AJ30" s="2"/>
      <c r="AK30" s="2"/>
      <c r="AL30" s="2"/>
      <c r="AM30" s="2"/>
      <c r="AN30" s="2"/>
      <c r="AO30" s="2"/>
      <c r="AP30" s="2"/>
      <c r="AQ30" s="2"/>
      <c r="AR30" s="2"/>
      <c r="AS30" s="2"/>
      <c r="AT30" s="24" t="s">
        <v>308</v>
      </c>
      <c r="AU30" s="24" t="s">
        <v>308</v>
      </c>
      <c r="AV30" s="24" t="s">
        <v>308</v>
      </c>
      <c r="AW30" s="2"/>
      <c r="AX30" s="2"/>
      <c r="AY30" s="2"/>
      <c r="AZ30" s="2"/>
      <c r="BA30" s="2"/>
      <c r="BB30" s="2"/>
      <c r="BC30" s="2"/>
      <c r="BD30" s="2"/>
      <c r="BE30" s="24" t="s">
        <v>308</v>
      </c>
      <c r="BF30" s="24" t="s">
        <v>308</v>
      </c>
      <c r="BG30" s="24" t="s">
        <v>308</v>
      </c>
      <c r="BH30" s="2"/>
      <c r="BI30" s="2"/>
      <c r="BJ30" s="2"/>
      <c r="BK30" s="35" t="s">
        <v>84</v>
      </c>
      <c r="BL30" s="7" t="s">
        <v>4</v>
      </c>
      <c r="BM30" s="7" t="s">
        <v>4</v>
      </c>
      <c r="BN30" s="7" t="s">
        <v>4</v>
      </c>
      <c r="BO30" s="7" t="s">
        <v>4</v>
      </c>
      <c r="BP30" s="7"/>
      <c r="BQ30" s="7" t="s">
        <v>4</v>
      </c>
      <c r="BR30" s="2"/>
      <c r="BS30" s="2"/>
      <c r="BT30" s="2"/>
      <c r="BU30" s="2"/>
      <c r="BV30" s="2"/>
      <c r="BW30" s="2"/>
      <c r="BX30" s="2"/>
      <c r="BY30" s="2"/>
      <c r="BZ30" s="2"/>
    </row>
    <row r="31" spans="2:78" ht="36" customHeight="1" x14ac:dyDescent="0.3">
      <c r="B31" s="68" t="s">
        <v>22</v>
      </c>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row>
    <row r="32" spans="2:78" ht="53.45" customHeight="1" x14ac:dyDescent="0.25">
      <c r="B32" s="9" t="s">
        <v>35</v>
      </c>
      <c r="C32" s="2"/>
      <c r="D32" s="2"/>
      <c r="E32" s="2"/>
      <c r="F32" s="2"/>
      <c r="G32" s="2"/>
      <c r="H32" s="2"/>
      <c r="I32" s="2"/>
      <c r="J32" s="2"/>
      <c r="K32" s="2"/>
      <c r="L32" s="2"/>
      <c r="M32" s="2"/>
      <c r="N32" s="2"/>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35" t="s">
        <v>84</v>
      </c>
      <c r="BL32" s="40" t="s">
        <v>92</v>
      </c>
      <c r="BM32" s="40" t="s">
        <v>95</v>
      </c>
      <c r="BN32" s="7" t="s">
        <v>4</v>
      </c>
      <c r="BO32" s="2"/>
      <c r="BP32" s="2"/>
      <c r="BQ32" s="2"/>
      <c r="BR32" s="2"/>
      <c r="BS32" s="2"/>
      <c r="BT32" s="2"/>
      <c r="BU32" s="2"/>
      <c r="BV32" s="2"/>
      <c r="BW32" s="2"/>
      <c r="BX32" s="2"/>
      <c r="BY32" s="2"/>
      <c r="BZ32" s="2"/>
    </row>
    <row r="33" spans="2:78" ht="49.5" customHeight="1" x14ac:dyDescent="0.25">
      <c r="B33" s="9" t="s">
        <v>36</v>
      </c>
      <c r="C33" s="2"/>
      <c r="D33" s="2"/>
      <c r="E33" s="2"/>
      <c r="F33" s="2"/>
      <c r="G33" s="2"/>
      <c r="H33" s="2"/>
      <c r="I33" s="2"/>
      <c r="J33" s="2"/>
      <c r="K33" s="2"/>
      <c r="L33" s="2"/>
      <c r="M33" s="2"/>
      <c r="N33" s="2"/>
      <c r="O33" s="14"/>
      <c r="P33" s="14"/>
      <c r="Q33" s="14"/>
      <c r="R33" s="14"/>
      <c r="S33" s="14"/>
      <c r="T33" s="14"/>
      <c r="U33" s="14"/>
      <c r="V33" s="14"/>
      <c r="W33" s="14"/>
      <c r="X33" s="14"/>
      <c r="Y33" s="14"/>
      <c r="Z33" s="14"/>
      <c r="AA33" s="14"/>
      <c r="AB33" s="14"/>
      <c r="AC33" s="14"/>
      <c r="AD33" s="14"/>
      <c r="AE33" s="14"/>
      <c r="AF33" s="14"/>
      <c r="AG33" s="14"/>
      <c r="AH33" s="14"/>
      <c r="AI33" s="14"/>
      <c r="AJ33" s="24" t="s">
        <v>308</v>
      </c>
      <c r="AK33" s="24" t="s">
        <v>308</v>
      </c>
      <c r="AL33" s="24" t="s">
        <v>308</v>
      </c>
      <c r="AM33" s="24" t="s">
        <v>308</v>
      </c>
      <c r="AN33" s="24" t="s">
        <v>308</v>
      </c>
      <c r="AO33" s="24" t="s">
        <v>308</v>
      </c>
      <c r="AP33" s="24" t="s">
        <v>308</v>
      </c>
      <c r="AQ33" s="14"/>
      <c r="AR33" s="14"/>
      <c r="AS33" s="14"/>
      <c r="AT33" s="14"/>
      <c r="AU33" s="14"/>
      <c r="AV33" s="14"/>
      <c r="AW33" s="14"/>
      <c r="AX33" s="14"/>
      <c r="AY33" s="24" t="s">
        <v>308</v>
      </c>
      <c r="AZ33" s="24" t="s">
        <v>308</v>
      </c>
      <c r="BA33" s="24" t="s">
        <v>308</v>
      </c>
      <c r="BB33" s="24" t="s">
        <v>308</v>
      </c>
      <c r="BC33" s="24" t="s">
        <v>308</v>
      </c>
      <c r="BD33" s="24" t="s">
        <v>308</v>
      </c>
      <c r="BE33" s="14"/>
      <c r="BF33" s="14"/>
      <c r="BG33" s="14"/>
      <c r="BH33" s="14"/>
      <c r="BI33" s="14"/>
      <c r="BJ33" s="14"/>
      <c r="BK33" s="35" t="s">
        <v>84</v>
      </c>
      <c r="BL33" s="40" t="s">
        <v>92</v>
      </c>
      <c r="BM33" s="41" t="s">
        <v>99</v>
      </c>
      <c r="BN33" s="7" t="s">
        <v>4</v>
      </c>
      <c r="BO33" s="2"/>
      <c r="BP33" s="2"/>
      <c r="BQ33" s="2"/>
      <c r="BR33" s="2"/>
      <c r="BS33" s="2"/>
      <c r="BT33" s="2"/>
      <c r="BU33" s="2"/>
      <c r="BV33" s="2"/>
      <c r="BW33" s="2"/>
      <c r="BX33" s="2"/>
      <c r="BY33" s="2"/>
      <c r="BZ33" s="2"/>
    </row>
    <row r="34" spans="2:78" ht="75" x14ac:dyDescent="0.25">
      <c r="B34" s="29" t="s">
        <v>37</v>
      </c>
      <c r="C34" s="2"/>
      <c r="D34" s="2"/>
      <c r="E34" s="2"/>
      <c r="F34" s="2"/>
      <c r="G34" s="2"/>
      <c r="H34" s="2"/>
      <c r="I34" s="2"/>
      <c r="J34" s="2"/>
      <c r="K34" s="2"/>
      <c r="L34" s="2"/>
      <c r="M34" s="2"/>
      <c r="N34" s="2"/>
      <c r="O34" s="14"/>
      <c r="P34" s="14"/>
      <c r="Q34" s="2"/>
      <c r="R34" s="2"/>
      <c r="S34" s="2"/>
      <c r="T34" s="2"/>
      <c r="U34" s="2"/>
      <c r="V34" s="45"/>
      <c r="W34" s="2"/>
      <c r="X34" s="2"/>
      <c r="Y34" s="44"/>
      <c r="Z34" s="44"/>
      <c r="AA34" s="14"/>
      <c r="AB34" s="14"/>
      <c r="AC34" s="14"/>
      <c r="AD34" s="14"/>
      <c r="AE34" s="14"/>
      <c r="AF34" s="14"/>
      <c r="AG34" s="44"/>
      <c r="AH34" s="44"/>
      <c r="AI34" s="44"/>
      <c r="AJ34" s="24" t="s">
        <v>308</v>
      </c>
      <c r="AK34" s="24" t="s">
        <v>308</v>
      </c>
      <c r="AL34" s="24" t="s">
        <v>308</v>
      </c>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35" t="s">
        <v>84</v>
      </c>
      <c r="BL34" s="40" t="s">
        <v>92</v>
      </c>
      <c r="BM34" s="41" t="s">
        <v>100</v>
      </c>
      <c r="BN34" s="7" t="s">
        <v>4</v>
      </c>
      <c r="BO34" s="2"/>
      <c r="BP34" s="2"/>
      <c r="BQ34" s="2"/>
      <c r="BR34" s="2"/>
      <c r="BS34" s="2"/>
      <c r="BT34" s="2"/>
      <c r="BU34" s="2"/>
      <c r="BV34" s="2"/>
      <c r="BW34" s="2"/>
      <c r="BX34" s="2"/>
      <c r="BY34" s="2"/>
      <c r="BZ34" s="2"/>
    </row>
    <row r="35" spans="2:78" ht="45" x14ac:dyDescent="0.25">
      <c r="B35" s="29" t="s">
        <v>38</v>
      </c>
      <c r="C35" s="2"/>
      <c r="D35" s="2"/>
      <c r="E35" s="2"/>
      <c r="F35" s="2"/>
      <c r="G35" s="2"/>
      <c r="H35" s="2"/>
      <c r="I35" s="2"/>
      <c r="J35" s="2"/>
      <c r="K35" s="2"/>
      <c r="L35" s="2"/>
      <c r="M35" s="2"/>
      <c r="N35" s="2"/>
      <c r="O35" s="2"/>
      <c r="P35" s="2"/>
      <c r="Q35" s="24" t="s">
        <v>308</v>
      </c>
      <c r="R35" s="24" t="s">
        <v>308</v>
      </c>
      <c r="S35" s="24" t="s">
        <v>308</v>
      </c>
      <c r="T35" s="24" t="s">
        <v>308</v>
      </c>
      <c r="U35" s="24" t="s">
        <v>308</v>
      </c>
      <c r="V35" s="2"/>
      <c r="W35" s="2"/>
      <c r="X35" s="2"/>
      <c r="Y35" s="2"/>
      <c r="Z35" s="2"/>
      <c r="AA35" s="2"/>
      <c r="AB35" s="2"/>
      <c r="AC35" s="44"/>
      <c r="AD35" s="44"/>
      <c r="AE35" s="24" t="s">
        <v>308</v>
      </c>
      <c r="AF35" s="24" t="s">
        <v>308</v>
      </c>
      <c r="AG35" s="24" t="s">
        <v>308</v>
      </c>
      <c r="AH35" s="24" t="s">
        <v>308</v>
      </c>
      <c r="AI35" s="24" t="s">
        <v>308</v>
      </c>
      <c r="AJ35" s="24" t="s">
        <v>308</v>
      </c>
      <c r="AK35" s="2"/>
      <c r="AL35" s="2"/>
      <c r="AM35" s="2"/>
      <c r="AN35" s="2"/>
      <c r="AO35" s="2"/>
      <c r="AP35" s="2"/>
      <c r="AQ35" s="2"/>
      <c r="AR35" s="2"/>
      <c r="AS35" s="2"/>
      <c r="AT35" s="24" t="s">
        <v>308</v>
      </c>
      <c r="AU35" s="24" t="s">
        <v>308</v>
      </c>
      <c r="AV35" s="24" t="s">
        <v>308</v>
      </c>
      <c r="AW35" s="2"/>
      <c r="AX35" s="2"/>
      <c r="AY35" s="2"/>
      <c r="AZ35" s="2"/>
      <c r="BA35" s="2"/>
      <c r="BB35" s="2"/>
      <c r="BC35" s="2"/>
      <c r="BD35" s="2"/>
      <c r="BE35" s="24" t="s">
        <v>308</v>
      </c>
      <c r="BF35" s="24" t="s">
        <v>308</v>
      </c>
      <c r="BG35" s="24" t="s">
        <v>308</v>
      </c>
      <c r="BH35" s="2"/>
      <c r="BI35" s="2"/>
      <c r="BJ35" s="2"/>
      <c r="BK35" s="35" t="s">
        <v>84</v>
      </c>
      <c r="BL35" s="40" t="s">
        <v>92</v>
      </c>
      <c r="BM35" s="40" t="s">
        <v>98</v>
      </c>
      <c r="BN35" s="7" t="s">
        <v>4</v>
      </c>
      <c r="BO35" s="2"/>
      <c r="BP35" s="2"/>
      <c r="BQ35" s="2"/>
      <c r="BR35" s="2"/>
      <c r="BS35" s="2"/>
      <c r="BT35" s="2"/>
      <c r="BU35" s="2"/>
      <c r="BV35" s="2"/>
      <c r="BW35" s="2"/>
      <c r="BX35" s="2"/>
      <c r="BY35" s="2"/>
      <c r="BZ35" s="2"/>
    </row>
    <row r="36" spans="2:78" ht="75" x14ac:dyDescent="0.25">
      <c r="B36" s="29" t="s">
        <v>39</v>
      </c>
      <c r="C36" s="2"/>
      <c r="D36" s="2"/>
      <c r="E36" s="2"/>
      <c r="F36" s="2"/>
      <c r="G36" s="2"/>
      <c r="H36" s="2"/>
      <c r="I36" s="2"/>
      <c r="J36" s="2"/>
      <c r="K36" s="2"/>
      <c r="L36" s="2"/>
      <c r="M36" s="2"/>
      <c r="N36" s="2"/>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5" t="s">
        <v>84</v>
      </c>
      <c r="BL36" s="40" t="s">
        <v>92</v>
      </c>
      <c r="BM36" s="40" t="s">
        <v>98</v>
      </c>
      <c r="BN36" s="7" t="s">
        <v>4</v>
      </c>
      <c r="BO36" s="2"/>
      <c r="BP36" s="2"/>
      <c r="BQ36" s="2"/>
      <c r="BR36" s="2"/>
      <c r="BS36" s="2"/>
      <c r="BT36" s="2"/>
      <c r="BU36" s="2"/>
      <c r="BV36" s="2"/>
      <c r="BW36" s="2"/>
      <c r="BX36" s="2"/>
      <c r="BY36" s="2"/>
      <c r="BZ36" s="2"/>
    </row>
    <row r="37" spans="2:78" ht="30" x14ac:dyDescent="0.25">
      <c r="B37" s="29" t="s">
        <v>40</v>
      </c>
      <c r="C37" s="2"/>
      <c r="D37" s="2"/>
      <c r="E37" s="2"/>
      <c r="F37" s="2"/>
      <c r="G37" s="2"/>
      <c r="H37" s="2"/>
      <c r="I37" s="2"/>
      <c r="J37" s="2"/>
      <c r="K37" s="2"/>
      <c r="L37" s="2"/>
      <c r="M37" s="2"/>
      <c r="N37" s="2"/>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24" t="s">
        <v>308</v>
      </c>
      <c r="AN37" s="24" t="s">
        <v>308</v>
      </c>
      <c r="AO37" s="24" t="s">
        <v>308</v>
      </c>
      <c r="AP37" s="24" t="s">
        <v>308</v>
      </c>
      <c r="AQ37" s="24" t="s">
        <v>308</v>
      </c>
      <c r="AR37" s="24" t="s">
        <v>308</v>
      </c>
      <c r="AS37" s="24" t="s">
        <v>308</v>
      </c>
      <c r="AT37" s="24" t="s">
        <v>308</v>
      </c>
      <c r="AU37" s="24" t="s">
        <v>308</v>
      </c>
      <c r="AV37" s="24" t="s">
        <v>308</v>
      </c>
      <c r="AW37" s="24" t="s">
        <v>308</v>
      </c>
      <c r="AX37" s="24" t="s">
        <v>308</v>
      </c>
      <c r="AY37" s="24" t="s">
        <v>308</v>
      </c>
      <c r="AZ37" s="24" t="s">
        <v>308</v>
      </c>
      <c r="BA37" s="24" t="s">
        <v>308</v>
      </c>
      <c r="BB37" s="24" t="s">
        <v>308</v>
      </c>
      <c r="BC37" s="24" t="s">
        <v>308</v>
      </c>
      <c r="BD37" s="24" t="s">
        <v>308</v>
      </c>
      <c r="BE37" s="24" t="s">
        <v>308</v>
      </c>
      <c r="BF37" s="24" t="s">
        <v>308</v>
      </c>
      <c r="BG37" s="24" t="s">
        <v>308</v>
      </c>
      <c r="BH37" s="24" t="s">
        <v>308</v>
      </c>
      <c r="BI37" s="24" t="s">
        <v>308</v>
      </c>
      <c r="BJ37" s="24" t="s">
        <v>308</v>
      </c>
      <c r="BK37" s="35" t="s">
        <v>84</v>
      </c>
      <c r="BL37" s="40" t="s">
        <v>96</v>
      </c>
      <c r="BM37" s="2"/>
      <c r="BN37" s="7" t="s">
        <v>4</v>
      </c>
      <c r="BO37" s="2"/>
      <c r="BP37" s="2"/>
      <c r="BQ37" s="2"/>
      <c r="BR37" s="2"/>
      <c r="BS37" s="2"/>
      <c r="BT37" s="2"/>
      <c r="BU37" s="2"/>
      <c r="BV37" s="2"/>
      <c r="BW37" s="2"/>
      <c r="BX37" s="2"/>
      <c r="BY37" s="2"/>
      <c r="BZ37" s="2"/>
    </row>
    <row r="38" spans="2:78" ht="18.75" x14ac:dyDescent="0.3">
      <c r="B38" s="70" t="s">
        <v>14</v>
      </c>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2"/>
    </row>
    <row r="39" spans="2:78" ht="18.75" x14ac:dyDescent="0.3">
      <c r="B39" s="12" t="s">
        <v>41</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18"/>
      <c r="BL39" s="2"/>
      <c r="BM39" s="2"/>
      <c r="BN39" s="7" t="s">
        <v>4</v>
      </c>
      <c r="BO39" s="2"/>
      <c r="BP39" s="2"/>
      <c r="BQ39" s="2"/>
      <c r="BR39" s="2"/>
      <c r="BS39" s="2"/>
      <c r="BT39" s="2"/>
      <c r="BU39" s="2"/>
      <c r="BV39" s="2"/>
      <c r="BW39" s="2"/>
      <c r="BX39" s="2"/>
      <c r="BY39" s="2"/>
      <c r="BZ39" s="2"/>
    </row>
    <row r="40" spans="2:78" ht="18.75" x14ac:dyDescent="0.3">
      <c r="B40" s="12" t="s">
        <v>42</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18"/>
      <c r="BL40" s="2"/>
      <c r="BM40" s="2"/>
      <c r="BN40" s="7" t="s">
        <v>4</v>
      </c>
      <c r="BO40" s="2"/>
      <c r="BP40" s="2"/>
      <c r="BQ40" s="2"/>
      <c r="BR40" s="2"/>
      <c r="BS40" s="2"/>
      <c r="BT40" s="2"/>
      <c r="BU40" s="2"/>
      <c r="BV40" s="2"/>
      <c r="BW40" s="2"/>
      <c r="BX40" s="2"/>
      <c r="BY40" s="2"/>
      <c r="BZ40" s="2"/>
    </row>
    <row r="41" spans="2:78" ht="18.75" x14ac:dyDescent="0.3">
      <c r="B41" s="12" t="s">
        <v>43</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18"/>
      <c r="BL41" s="2"/>
      <c r="BM41" s="2"/>
      <c r="BN41" s="7"/>
      <c r="BO41" s="2"/>
      <c r="BP41" s="2"/>
      <c r="BQ41" s="2"/>
      <c r="BR41" s="2"/>
      <c r="BS41" s="2"/>
      <c r="BT41" s="2"/>
      <c r="BU41" s="2"/>
      <c r="BV41" s="2"/>
      <c r="BW41" s="2"/>
      <c r="BX41" s="2"/>
      <c r="BY41" s="2"/>
      <c r="BZ41" s="2"/>
    </row>
    <row r="42" spans="2:78" ht="30.75" x14ac:dyDescent="0.3">
      <c r="B42" s="12" t="s">
        <v>44</v>
      </c>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18"/>
      <c r="BL42" s="2"/>
      <c r="BM42" s="2"/>
      <c r="BN42" s="7" t="s">
        <v>4</v>
      </c>
      <c r="BO42" s="2"/>
      <c r="BP42" s="2"/>
      <c r="BQ42" s="2"/>
      <c r="BR42" s="2"/>
      <c r="BS42" s="2"/>
      <c r="BT42" s="2"/>
      <c r="BU42" s="2"/>
      <c r="BV42" s="2"/>
      <c r="BW42" s="2"/>
      <c r="BX42" s="2"/>
      <c r="BY42" s="2"/>
      <c r="BZ42" s="2"/>
    </row>
    <row r="43" spans="2:78" ht="30.75" x14ac:dyDescent="0.3">
      <c r="B43" s="12" t="s">
        <v>45</v>
      </c>
      <c r="C43" s="14"/>
      <c r="D43" s="14"/>
      <c r="E43" s="14"/>
      <c r="F43" s="14"/>
      <c r="G43" s="14"/>
      <c r="H43" s="14"/>
      <c r="I43" s="14"/>
      <c r="J43" s="14"/>
      <c r="K43" s="14"/>
      <c r="L43" s="14"/>
      <c r="M43" s="14"/>
      <c r="N43" s="14"/>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18"/>
      <c r="BL43" s="2"/>
      <c r="BM43" s="2"/>
      <c r="BN43" s="7" t="s">
        <v>4</v>
      </c>
      <c r="BO43" s="2"/>
      <c r="BP43" s="2"/>
      <c r="BQ43" s="2"/>
      <c r="BR43" s="2"/>
      <c r="BS43" s="2"/>
      <c r="BT43" s="2"/>
      <c r="BU43" s="2"/>
      <c r="BV43" s="2"/>
      <c r="BW43" s="2"/>
      <c r="BX43" s="2"/>
      <c r="BY43" s="2"/>
      <c r="BZ43" s="2"/>
    </row>
    <row r="44" spans="2:78" x14ac:dyDescent="0.25">
      <c r="B44" s="8"/>
    </row>
  </sheetData>
  <mergeCells count="21">
    <mergeCell ref="B22:BZ22"/>
    <mergeCell ref="B31:BZ31"/>
    <mergeCell ref="C8:BZ8"/>
    <mergeCell ref="B38:BZ38"/>
    <mergeCell ref="BU4:BU6"/>
    <mergeCell ref="BV4:BV5"/>
    <mergeCell ref="C4:BK4"/>
    <mergeCell ref="BW4:BY4"/>
    <mergeCell ref="BZ4:BZ5"/>
    <mergeCell ref="C5:N5"/>
    <mergeCell ref="O5:Z5"/>
    <mergeCell ref="AA5:AL5"/>
    <mergeCell ref="BR4:BT5"/>
    <mergeCell ref="AM5:AX5"/>
    <mergeCell ref="AY5:BJ5"/>
    <mergeCell ref="B3:AE3"/>
    <mergeCell ref="BN4:BQ4"/>
    <mergeCell ref="B7:BM7"/>
    <mergeCell ref="BK5:BK6"/>
    <mergeCell ref="BL4:BL6"/>
    <mergeCell ref="BM4:BM6"/>
  </mergeCells>
  <pageMargins left="0.25" right="0.25" top="0.75" bottom="0.75" header="0.3" footer="0.3"/>
  <pageSetup paperSize="8" scale="4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2:BZ90"/>
  <sheetViews>
    <sheetView tabSelected="1" zoomScale="40" zoomScaleNormal="40" zoomScaleSheetLayoutView="26" zoomScalePageLayoutView="64" workbookViewId="0">
      <pane xSplit="2" ySplit="7" topLeftCell="AO75" activePane="bottomRight" state="frozen"/>
      <selection pane="topRight" activeCell="C1" sqref="C1"/>
      <selection pane="bottomLeft" activeCell="A9" sqref="A9"/>
      <selection pane="bottomRight" activeCell="B82" sqref="B82:BZ82"/>
    </sheetView>
  </sheetViews>
  <sheetFormatPr defaultColWidth="8.85546875" defaultRowHeight="12.75" x14ac:dyDescent="0.2"/>
  <cols>
    <col min="1" max="1" width="8.85546875" style="20"/>
    <col min="2" max="2" width="49.85546875" style="20" customWidth="1"/>
    <col min="3" max="11" width="3" style="20" hidden="1" customWidth="1"/>
    <col min="12" max="12" width="5.85546875" style="20" hidden="1" customWidth="1"/>
    <col min="13" max="13" width="5.5703125" style="20" hidden="1" customWidth="1"/>
    <col min="14" max="14" width="5.85546875" style="20" hidden="1" customWidth="1"/>
    <col min="15" max="23" width="3" style="20" hidden="1" customWidth="1"/>
    <col min="24" max="24" width="5.28515625" style="20" hidden="1" customWidth="1"/>
    <col min="25" max="25" width="6" style="20" hidden="1" customWidth="1"/>
    <col min="26" max="26" width="5.85546875" style="20" hidden="1" customWidth="1"/>
    <col min="27" max="29" width="3" style="20" customWidth="1"/>
    <col min="30" max="30" width="3.28515625" style="20" bestFit="1" customWidth="1"/>
    <col min="31" max="35" width="3" style="20" customWidth="1"/>
    <col min="36" max="36" width="5.42578125" style="20" customWidth="1"/>
    <col min="37" max="37" width="5.140625" style="20" customWidth="1"/>
    <col min="38" max="38" width="5.85546875" style="20" customWidth="1"/>
    <col min="39" max="62" width="5" style="20" customWidth="1"/>
    <col min="63" max="63" width="10" style="20" customWidth="1"/>
    <col min="64" max="64" width="17.85546875" style="20" customWidth="1"/>
    <col min="65" max="69" width="18" style="20" customWidth="1"/>
    <col min="70" max="70" width="21.85546875" style="20" customWidth="1"/>
    <col min="71" max="72" width="22" style="20" customWidth="1"/>
    <col min="73" max="73" width="21.28515625" style="20" customWidth="1"/>
    <col min="74" max="74" width="18.28515625" style="20" customWidth="1"/>
    <col min="75" max="75" width="13.5703125" style="20" customWidth="1"/>
    <col min="76" max="76" width="15.7109375" style="20" customWidth="1"/>
    <col min="77" max="77" width="12.7109375" style="20" customWidth="1"/>
    <col min="78" max="78" width="13.28515625" style="20" customWidth="1"/>
    <col min="79" max="16384" width="8.85546875" style="20"/>
  </cols>
  <sheetData>
    <row r="2" spans="2:78" ht="18.75" x14ac:dyDescent="0.3">
      <c r="B2" s="128" t="s">
        <v>46</v>
      </c>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row>
    <row r="3" spans="2:78" ht="12.75" customHeight="1" x14ac:dyDescent="0.3">
      <c r="B3" s="130"/>
      <c r="C3" s="131" t="s">
        <v>356</v>
      </c>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t="s">
        <v>0</v>
      </c>
      <c r="BM3" s="131" t="s">
        <v>357</v>
      </c>
      <c r="BN3" s="131" t="s">
        <v>358</v>
      </c>
      <c r="BO3" s="131"/>
      <c r="BP3" s="131"/>
      <c r="BQ3" s="131"/>
      <c r="BR3" s="132" t="s">
        <v>359</v>
      </c>
      <c r="BS3" s="133"/>
      <c r="BT3" s="134"/>
      <c r="BU3" s="135" t="s">
        <v>360</v>
      </c>
      <c r="BV3" s="131" t="s">
        <v>361</v>
      </c>
      <c r="BW3" s="131" t="s">
        <v>362</v>
      </c>
      <c r="BX3" s="131"/>
      <c r="BY3" s="131"/>
      <c r="BZ3" s="131" t="s">
        <v>363</v>
      </c>
    </row>
    <row r="4" spans="2:78" ht="81.75" customHeight="1" x14ac:dyDescent="0.3">
      <c r="B4" s="136"/>
      <c r="C4" s="131">
        <v>2023</v>
      </c>
      <c r="D4" s="131"/>
      <c r="E4" s="131"/>
      <c r="F4" s="131"/>
      <c r="G4" s="131"/>
      <c r="H4" s="131"/>
      <c r="I4" s="131"/>
      <c r="J4" s="131"/>
      <c r="K4" s="131"/>
      <c r="L4" s="131"/>
      <c r="M4" s="131"/>
      <c r="N4" s="131"/>
      <c r="O4" s="131">
        <v>2024</v>
      </c>
      <c r="P4" s="131"/>
      <c r="Q4" s="131"/>
      <c r="R4" s="131"/>
      <c r="S4" s="131"/>
      <c r="T4" s="131"/>
      <c r="U4" s="131"/>
      <c r="V4" s="131"/>
      <c r="W4" s="131"/>
      <c r="X4" s="131"/>
      <c r="Y4" s="131"/>
      <c r="Z4" s="131"/>
      <c r="AA4" s="137">
        <v>2025</v>
      </c>
      <c r="AB4" s="137"/>
      <c r="AC4" s="137"/>
      <c r="AD4" s="137"/>
      <c r="AE4" s="137"/>
      <c r="AF4" s="137"/>
      <c r="AG4" s="137"/>
      <c r="AH4" s="137"/>
      <c r="AI4" s="137"/>
      <c r="AJ4" s="137"/>
      <c r="AK4" s="137"/>
      <c r="AL4" s="137"/>
      <c r="AM4" s="138">
        <v>2026</v>
      </c>
      <c r="AN4" s="139"/>
      <c r="AO4" s="139"/>
      <c r="AP4" s="139"/>
      <c r="AQ4" s="139"/>
      <c r="AR4" s="139"/>
      <c r="AS4" s="139"/>
      <c r="AT4" s="139"/>
      <c r="AU4" s="139"/>
      <c r="AV4" s="139"/>
      <c r="AW4" s="139"/>
      <c r="AX4" s="140"/>
      <c r="AY4" s="138">
        <v>2027</v>
      </c>
      <c r="AZ4" s="139"/>
      <c r="BA4" s="139"/>
      <c r="BB4" s="139"/>
      <c r="BC4" s="139"/>
      <c r="BD4" s="139"/>
      <c r="BE4" s="139"/>
      <c r="BF4" s="139"/>
      <c r="BG4" s="139"/>
      <c r="BH4" s="139"/>
      <c r="BI4" s="139"/>
      <c r="BJ4" s="140"/>
      <c r="BK4" s="81" t="s">
        <v>311</v>
      </c>
      <c r="BL4" s="131"/>
      <c r="BM4" s="131"/>
      <c r="BN4" s="130" t="s">
        <v>364</v>
      </c>
      <c r="BO4" s="130" t="s">
        <v>365</v>
      </c>
      <c r="BP4" s="130" t="s">
        <v>366</v>
      </c>
      <c r="BQ4" s="130" t="s">
        <v>367</v>
      </c>
      <c r="BR4" s="141"/>
      <c r="BS4" s="142"/>
      <c r="BT4" s="143"/>
      <c r="BU4" s="144"/>
      <c r="BV4" s="131"/>
      <c r="BW4" s="130" t="s">
        <v>1</v>
      </c>
      <c r="BX4" s="130" t="s">
        <v>2</v>
      </c>
      <c r="BY4" s="130" t="s">
        <v>3</v>
      </c>
      <c r="BZ4" s="131"/>
    </row>
    <row r="5" spans="2:78" ht="37.5" x14ac:dyDescent="0.3">
      <c r="B5" s="136"/>
      <c r="C5" s="136">
        <v>1</v>
      </c>
      <c r="D5" s="136">
        <v>2</v>
      </c>
      <c r="E5" s="136">
        <v>3</v>
      </c>
      <c r="F5" s="136">
        <v>4</v>
      </c>
      <c r="G5" s="136">
        <v>5</v>
      </c>
      <c r="H5" s="136">
        <v>6</v>
      </c>
      <c r="I5" s="136">
        <v>7</v>
      </c>
      <c r="J5" s="136">
        <v>8</v>
      </c>
      <c r="K5" s="136">
        <v>9</v>
      </c>
      <c r="L5" s="136">
        <v>10</v>
      </c>
      <c r="M5" s="136">
        <v>11</v>
      </c>
      <c r="N5" s="136">
        <v>12</v>
      </c>
      <c r="O5" s="136">
        <v>1</v>
      </c>
      <c r="P5" s="136">
        <v>2</v>
      </c>
      <c r="Q5" s="136">
        <v>3</v>
      </c>
      <c r="R5" s="136">
        <v>4</v>
      </c>
      <c r="S5" s="136">
        <v>5</v>
      </c>
      <c r="T5" s="136">
        <v>6</v>
      </c>
      <c r="U5" s="136">
        <v>7</v>
      </c>
      <c r="V5" s="136">
        <v>8</v>
      </c>
      <c r="W5" s="136">
        <v>9</v>
      </c>
      <c r="X5" s="136">
        <v>10</v>
      </c>
      <c r="Y5" s="136">
        <v>11</v>
      </c>
      <c r="Z5" s="136">
        <v>12</v>
      </c>
      <c r="AA5" s="136">
        <v>1</v>
      </c>
      <c r="AB5" s="136">
        <v>2</v>
      </c>
      <c r="AC5" s="136">
        <v>3</v>
      </c>
      <c r="AD5" s="136">
        <v>4</v>
      </c>
      <c r="AE5" s="136">
        <v>5</v>
      </c>
      <c r="AF5" s="136">
        <v>6</v>
      </c>
      <c r="AG5" s="136">
        <v>7</v>
      </c>
      <c r="AH5" s="136">
        <v>8</v>
      </c>
      <c r="AI5" s="136">
        <v>9</v>
      </c>
      <c r="AJ5" s="136">
        <v>10</v>
      </c>
      <c r="AK5" s="136">
        <v>11</v>
      </c>
      <c r="AL5" s="136">
        <v>12</v>
      </c>
      <c r="AM5" s="136">
        <v>1</v>
      </c>
      <c r="AN5" s="136">
        <v>2</v>
      </c>
      <c r="AO5" s="136">
        <v>3</v>
      </c>
      <c r="AP5" s="136">
        <v>4</v>
      </c>
      <c r="AQ5" s="136">
        <v>5</v>
      </c>
      <c r="AR5" s="136">
        <v>6</v>
      </c>
      <c r="AS5" s="136">
        <v>7</v>
      </c>
      <c r="AT5" s="136">
        <v>8</v>
      </c>
      <c r="AU5" s="136">
        <v>9</v>
      </c>
      <c r="AV5" s="136">
        <v>10</v>
      </c>
      <c r="AW5" s="136">
        <v>11</v>
      </c>
      <c r="AX5" s="136">
        <v>12</v>
      </c>
      <c r="AY5" s="136">
        <v>1</v>
      </c>
      <c r="AZ5" s="136">
        <v>2</v>
      </c>
      <c r="BA5" s="136">
        <v>3</v>
      </c>
      <c r="BB5" s="136">
        <v>4</v>
      </c>
      <c r="BC5" s="136">
        <v>5</v>
      </c>
      <c r="BD5" s="136">
        <v>6</v>
      </c>
      <c r="BE5" s="136">
        <v>7</v>
      </c>
      <c r="BF5" s="136">
        <v>8</v>
      </c>
      <c r="BG5" s="136">
        <v>9</v>
      </c>
      <c r="BH5" s="136">
        <v>10</v>
      </c>
      <c r="BI5" s="136">
        <v>11</v>
      </c>
      <c r="BJ5" s="136">
        <v>12</v>
      </c>
      <c r="BK5" s="81"/>
      <c r="BL5" s="131"/>
      <c r="BM5" s="131"/>
      <c r="BN5" s="145"/>
      <c r="BO5" s="145"/>
      <c r="BP5" s="145"/>
      <c r="BQ5" s="145"/>
      <c r="BR5" s="130" t="s">
        <v>5</v>
      </c>
      <c r="BS5" s="130" t="s">
        <v>15</v>
      </c>
      <c r="BT5" s="130" t="s">
        <v>310</v>
      </c>
      <c r="BU5" s="146"/>
      <c r="BV5" s="147">
        <f>SUM(BV9:BV48)</f>
        <v>5952240.9299999997</v>
      </c>
      <c r="BW5" s="145"/>
      <c r="BX5" s="145"/>
      <c r="BY5" s="145"/>
      <c r="BZ5" s="145"/>
    </row>
    <row r="6" spans="2:78" ht="18.75" x14ac:dyDescent="0.3">
      <c r="B6" s="148" t="s">
        <v>47</v>
      </c>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c r="AY6" s="148"/>
      <c r="AZ6" s="148"/>
      <c r="BA6" s="148"/>
      <c r="BB6" s="148"/>
      <c r="BC6" s="148"/>
      <c r="BD6" s="148"/>
      <c r="BE6" s="148"/>
      <c r="BF6" s="148"/>
      <c r="BG6" s="148"/>
      <c r="BH6" s="148"/>
      <c r="BI6" s="148"/>
      <c r="BJ6" s="148"/>
      <c r="BK6" s="148"/>
      <c r="BL6" s="148"/>
      <c r="BM6" s="148"/>
      <c r="BN6" s="145"/>
      <c r="BO6" s="149" t="s">
        <v>4</v>
      </c>
      <c r="BP6" s="149" t="s">
        <v>4</v>
      </c>
      <c r="BQ6" s="149" t="s">
        <v>4</v>
      </c>
      <c r="BR6" s="149" t="s">
        <v>4</v>
      </c>
      <c r="BS6" s="149" t="s">
        <v>4</v>
      </c>
      <c r="BT6" s="149" t="s">
        <v>4</v>
      </c>
      <c r="BU6" s="149" t="s">
        <v>4</v>
      </c>
      <c r="BV6" s="149" t="s">
        <v>4</v>
      </c>
      <c r="BW6" s="149" t="s">
        <v>4</v>
      </c>
      <c r="BX6" s="149" t="s">
        <v>4</v>
      </c>
      <c r="BY6" s="149" t="s">
        <v>4</v>
      </c>
      <c r="BZ6" s="149"/>
    </row>
    <row r="7" spans="2:78" ht="40.5" x14ac:dyDescent="0.3">
      <c r="B7" s="215" t="s">
        <v>368</v>
      </c>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row>
    <row r="8" spans="2:78" ht="85.5" customHeight="1" x14ac:dyDescent="0.3">
      <c r="B8" s="216" t="s">
        <v>48</v>
      </c>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45"/>
      <c r="BC8" s="145"/>
      <c r="BD8" s="145"/>
      <c r="BE8" s="145"/>
      <c r="BF8" s="145"/>
      <c r="BG8" s="145"/>
      <c r="BH8" s="145"/>
      <c r="BI8" s="145"/>
      <c r="BJ8" s="145"/>
      <c r="BK8" s="145"/>
      <c r="BL8" s="145"/>
      <c r="BM8" s="145"/>
      <c r="BN8" s="149"/>
      <c r="BO8" s="145"/>
      <c r="BP8" s="145"/>
      <c r="BQ8" s="145"/>
      <c r="BR8" s="145"/>
      <c r="BS8" s="145"/>
      <c r="BT8" s="145"/>
      <c r="BU8" s="145"/>
      <c r="BV8" s="145"/>
      <c r="BW8" s="145"/>
      <c r="BX8" s="145"/>
      <c r="BY8" s="145"/>
      <c r="BZ8" s="145"/>
    </row>
    <row r="9" spans="2:78" s="23" customFormat="1" ht="80.25" customHeight="1" x14ac:dyDescent="0.3">
      <c r="B9" s="217" t="s">
        <v>303</v>
      </c>
      <c r="C9" s="151"/>
      <c r="D9" s="151"/>
      <c r="E9" s="151"/>
      <c r="F9" s="151"/>
      <c r="G9" s="151"/>
      <c r="H9" s="151"/>
      <c r="I9" s="151"/>
      <c r="J9" s="151"/>
      <c r="K9" s="151"/>
      <c r="L9" s="151"/>
      <c r="M9" s="151"/>
      <c r="N9" s="151"/>
      <c r="O9" s="151"/>
      <c r="P9" s="151"/>
      <c r="Q9" s="151"/>
      <c r="R9" s="151"/>
      <c r="S9" s="151"/>
      <c r="T9" s="151"/>
      <c r="U9" s="151"/>
      <c r="V9" s="151"/>
      <c r="W9" s="151"/>
      <c r="X9" s="151"/>
      <c r="Y9" s="151"/>
      <c r="Z9" s="151"/>
      <c r="AA9" s="152" t="s">
        <v>308</v>
      </c>
      <c r="AB9" s="152" t="s">
        <v>308</v>
      </c>
      <c r="AC9" s="152" t="s">
        <v>308</v>
      </c>
      <c r="AD9" s="152" t="s">
        <v>308</v>
      </c>
      <c r="AE9" s="152" t="s">
        <v>308</v>
      </c>
      <c r="AF9" s="152" t="s">
        <v>308</v>
      </c>
      <c r="AG9" s="152" t="s">
        <v>308</v>
      </c>
      <c r="AH9" s="152" t="s">
        <v>308</v>
      </c>
      <c r="AI9" s="152" t="s">
        <v>308</v>
      </c>
      <c r="AJ9" s="152" t="s">
        <v>308</v>
      </c>
      <c r="AK9" s="152" t="s">
        <v>308</v>
      </c>
      <c r="AL9" s="152" t="s">
        <v>308</v>
      </c>
      <c r="AM9" s="152" t="s">
        <v>308</v>
      </c>
      <c r="AN9" s="152" t="s">
        <v>308</v>
      </c>
      <c r="AO9" s="152" t="s">
        <v>308</v>
      </c>
      <c r="AP9" s="152" t="s">
        <v>308</v>
      </c>
      <c r="AQ9" s="152" t="s">
        <v>308</v>
      </c>
      <c r="AR9" s="152" t="s">
        <v>308</v>
      </c>
      <c r="AS9" s="152" t="s">
        <v>308</v>
      </c>
      <c r="AT9" s="152" t="s">
        <v>308</v>
      </c>
      <c r="AU9" s="152" t="s">
        <v>308</v>
      </c>
      <c r="AV9" s="152" t="s">
        <v>308</v>
      </c>
      <c r="AW9" s="152" t="s">
        <v>308</v>
      </c>
      <c r="AX9" s="152" t="s">
        <v>308</v>
      </c>
      <c r="AY9" s="152" t="s">
        <v>308</v>
      </c>
      <c r="AZ9" s="152" t="s">
        <v>308</v>
      </c>
      <c r="BA9" s="152" t="s">
        <v>308</v>
      </c>
      <c r="BB9" s="152" t="s">
        <v>308</v>
      </c>
      <c r="BC9" s="152" t="s">
        <v>308</v>
      </c>
      <c r="BD9" s="152" t="s">
        <v>308</v>
      </c>
      <c r="BE9" s="152" t="s">
        <v>308</v>
      </c>
      <c r="BF9" s="152" t="s">
        <v>308</v>
      </c>
      <c r="BG9" s="152" t="s">
        <v>308</v>
      </c>
      <c r="BH9" s="152" t="s">
        <v>308</v>
      </c>
      <c r="BI9" s="152" t="s">
        <v>308</v>
      </c>
      <c r="BJ9" s="152" t="s">
        <v>308</v>
      </c>
      <c r="BK9" s="153" t="s">
        <v>103</v>
      </c>
      <c r="BL9" s="97" t="s">
        <v>304</v>
      </c>
      <c r="BM9" s="94" t="s">
        <v>349</v>
      </c>
      <c r="BN9" s="98"/>
      <c r="BO9" s="94" t="s">
        <v>111</v>
      </c>
      <c r="BP9" s="99"/>
      <c r="BQ9" s="98"/>
      <c r="BR9" s="97" t="s">
        <v>112</v>
      </c>
      <c r="BS9" s="97" t="s">
        <v>113</v>
      </c>
      <c r="BT9" s="97" t="s">
        <v>316</v>
      </c>
      <c r="BU9" s="97" t="s">
        <v>114</v>
      </c>
      <c r="BV9" s="97">
        <v>698741.18</v>
      </c>
      <c r="BW9" s="97">
        <v>698741.18</v>
      </c>
      <c r="BX9" s="100"/>
      <c r="BY9" s="101"/>
      <c r="BZ9" s="102"/>
    </row>
    <row r="10" spans="2:78" s="21" customFormat="1" ht="162" customHeight="1" x14ac:dyDescent="0.3">
      <c r="B10" s="172" t="s">
        <v>116</v>
      </c>
      <c r="C10" s="154"/>
      <c r="D10" s="154"/>
      <c r="E10" s="154"/>
      <c r="F10" s="154"/>
      <c r="G10" s="154"/>
      <c r="H10" s="154"/>
      <c r="I10" s="154"/>
      <c r="J10" s="154"/>
      <c r="K10" s="154"/>
      <c r="L10" s="155"/>
      <c r="M10" s="155"/>
      <c r="N10" s="155"/>
      <c r="O10" s="154"/>
      <c r="P10" s="154"/>
      <c r="Q10" s="154"/>
      <c r="R10" s="154"/>
      <c r="S10" s="154"/>
      <c r="T10" s="154"/>
      <c r="U10" s="154"/>
      <c r="V10" s="154"/>
      <c r="W10" s="154"/>
      <c r="X10" s="154"/>
      <c r="Y10" s="154"/>
      <c r="Z10" s="154"/>
      <c r="AA10" s="152" t="s">
        <v>308</v>
      </c>
      <c r="AB10" s="152" t="s">
        <v>308</v>
      </c>
      <c r="AC10" s="152" t="s">
        <v>308</v>
      </c>
      <c r="AD10" s="152" t="s">
        <v>308</v>
      </c>
      <c r="AE10" s="152" t="s">
        <v>308</v>
      </c>
      <c r="AF10" s="152" t="s">
        <v>308</v>
      </c>
      <c r="AG10" s="152" t="s">
        <v>308</v>
      </c>
      <c r="AH10" s="152" t="s">
        <v>308</v>
      </c>
      <c r="AI10" s="152" t="s">
        <v>308</v>
      </c>
      <c r="AJ10" s="152" t="s">
        <v>308</v>
      </c>
      <c r="AK10" s="152" t="s">
        <v>308</v>
      </c>
      <c r="AL10" s="152" t="s">
        <v>308</v>
      </c>
      <c r="AM10" s="156"/>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7"/>
      <c r="BL10" s="97" t="s">
        <v>117</v>
      </c>
      <c r="BM10" s="94" t="s">
        <v>221</v>
      </c>
      <c r="BN10" s="104"/>
      <c r="BO10" s="97" t="s">
        <v>118</v>
      </c>
      <c r="BP10" s="105" t="s">
        <v>119</v>
      </c>
      <c r="BQ10" s="106"/>
      <c r="BR10" s="107">
        <v>0.74</v>
      </c>
      <c r="BS10" s="97" t="s">
        <v>120</v>
      </c>
      <c r="BT10" s="97"/>
      <c r="BU10" s="97" t="s">
        <v>121</v>
      </c>
      <c r="BV10" s="97">
        <v>450000</v>
      </c>
      <c r="BW10" s="108"/>
      <c r="BX10" s="96" t="s">
        <v>115</v>
      </c>
      <c r="BY10" s="108"/>
      <c r="BZ10" s="97">
        <v>450000</v>
      </c>
    </row>
    <row r="11" spans="2:78" s="21" customFormat="1" ht="125.25" customHeight="1" x14ac:dyDescent="0.3">
      <c r="B11" s="164" t="s">
        <v>122</v>
      </c>
      <c r="C11" s="154"/>
      <c r="D11" s="154"/>
      <c r="E11" s="154"/>
      <c r="F11" s="154"/>
      <c r="G11" s="154"/>
      <c r="H11" s="154"/>
      <c r="I11" s="154"/>
      <c r="J11" s="154"/>
      <c r="K11" s="154"/>
      <c r="L11" s="152" t="s">
        <v>308</v>
      </c>
      <c r="M11" s="152" t="s">
        <v>308</v>
      </c>
      <c r="N11" s="152" t="s">
        <v>308</v>
      </c>
      <c r="O11" s="152" t="s">
        <v>308</v>
      </c>
      <c r="P11" s="152" t="s">
        <v>308</v>
      </c>
      <c r="Q11" s="152" t="s">
        <v>308</v>
      </c>
      <c r="R11" s="152" t="s">
        <v>308</v>
      </c>
      <c r="S11" s="152" t="s">
        <v>308</v>
      </c>
      <c r="T11" s="152" t="s">
        <v>308</v>
      </c>
      <c r="U11" s="152" t="s">
        <v>308</v>
      </c>
      <c r="V11" s="152" t="s">
        <v>308</v>
      </c>
      <c r="W11" s="152" t="s">
        <v>308</v>
      </c>
      <c r="X11" s="152" t="s">
        <v>308</v>
      </c>
      <c r="Y11" s="152" t="s">
        <v>308</v>
      </c>
      <c r="Z11" s="152" t="s">
        <v>308</v>
      </c>
      <c r="AA11" s="152" t="s">
        <v>308</v>
      </c>
      <c r="AB11" s="152" t="s">
        <v>308</v>
      </c>
      <c r="AC11" s="152" t="s">
        <v>308</v>
      </c>
      <c r="AD11" s="152" t="s">
        <v>308</v>
      </c>
      <c r="AE11" s="152" t="s">
        <v>308</v>
      </c>
      <c r="AF11" s="152" t="s">
        <v>308</v>
      </c>
      <c r="AG11" s="152" t="s">
        <v>308</v>
      </c>
      <c r="AH11" s="152" t="s">
        <v>308</v>
      </c>
      <c r="AI11" s="152" t="s">
        <v>308</v>
      </c>
      <c r="AJ11" s="152" t="s">
        <v>308</v>
      </c>
      <c r="AK11" s="152" t="s">
        <v>308</v>
      </c>
      <c r="AL11" s="152" t="s">
        <v>308</v>
      </c>
      <c r="AM11" s="152" t="s">
        <v>308</v>
      </c>
      <c r="AN11" s="152" t="s">
        <v>308</v>
      </c>
      <c r="AO11" s="152" t="s">
        <v>308</v>
      </c>
      <c r="AP11" s="152" t="s">
        <v>308</v>
      </c>
      <c r="AQ11" s="152" t="s">
        <v>308</v>
      </c>
      <c r="AR11" s="152" t="s">
        <v>308</v>
      </c>
      <c r="AS11" s="152" t="s">
        <v>308</v>
      </c>
      <c r="AT11" s="152" t="s">
        <v>308</v>
      </c>
      <c r="AU11" s="152" t="s">
        <v>308</v>
      </c>
      <c r="AV11" s="152" t="s">
        <v>308</v>
      </c>
      <c r="AW11" s="152" t="s">
        <v>308</v>
      </c>
      <c r="AX11" s="152" t="s">
        <v>308</v>
      </c>
      <c r="AY11" s="152" t="s">
        <v>308</v>
      </c>
      <c r="AZ11" s="152" t="s">
        <v>308</v>
      </c>
      <c r="BA11" s="152" t="s">
        <v>308</v>
      </c>
      <c r="BB11" s="152" t="s">
        <v>308</v>
      </c>
      <c r="BC11" s="152" t="s">
        <v>308</v>
      </c>
      <c r="BD11" s="152" t="s">
        <v>308</v>
      </c>
      <c r="BE11" s="152" t="s">
        <v>308</v>
      </c>
      <c r="BF11" s="152" t="s">
        <v>308</v>
      </c>
      <c r="BG11" s="152" t="s">
        <v>308</v>
      </c>
      <c r="BH11" s="152" t="s">
        <v>308</v>
      </c>
      <c r="BI11" s="152" t="s">
        <v>308</v>
      </c>
      <c r="BJ11" s="152" t="s">
        <v>308</v>
      </c>
      <c r="BK11" s="157" t="s">
        <v>103</v>
      </c>
      <c r="BL11" s="97" t="s">
        <v>123</v>
      </c>
      <c r="BM11" s="98" t="s">
        <v>4</v>
      </c>
      <c r="BN11" s="109"/>
      <c r="BO11" s="97"/>
      <c r="BP11" s="97" t="s">
        <v>124</v>
      </c>
      <c r="BQ11" s="110"/>
      <c r="BR11" s="97" t="s">
        <v>125</v>
      </c>
      <c r="BS11" s="97" t="s">
        <v>125</v>
      </c>
      <c r="BT11" s="97" t="s">
        <v>125</v>
      </c>
      <c r="BU11" s="97" t="s">
        <v>126</v>
      </c>
      <c r="BV11" s="97"/>
      <c r="BW11" s="96" t="s">
        <v>110</v>
      </c>
      <c r="BX11" s="108"/>
      <c r="BY11" s="108"/>
      <c r="BZ11" s="108"/>
    </row>
    <row r="12" spans="2:78" s="21" customFormat="1" ht="86.25" customHeight="1" x14ac:dyDescent="0.3">
      <c r="B12" s="164" t="s">
        <v>127</v>
      </c>
      <c r="C12" s="154"/>
      <c r="D12" s="154"/>
      <c r="E12" s="154"/>
      <c r="F12" s="154"/>
      <c r="G12" s="154"/>
      <c r="H12" s="154"/>
      <c r="I12" s="154"/>
      <c r="J12" s="154"/>
      <c r="K12" s="154"/>
      <c r="L12" s="152" t="s">
        <v>308</v>
      </c>
      <c r="M12" s="152" t="s">
        <v>308</v>
      </c>
      <c r="N12" s="152" t="s">
        <v>308</v>
      </c>
      <c r="O12" s="152" t="s">
        <v>308</v>
      </c>
      <c r="P12" s="152" t="s">
        <v>308</v>
      </c>
      <c r="Q12" s="152" t="s">
        <v>308</v>
      </c>
      <c r="R12" s="152" t="s">
        <v>308</v>
      </c>
      <c r="S12" s="152" t="s">
        <v>308</v>
      </c>
      <c r="T12" s="152" t="s">
        <v>308</v>
      </c>
      <c r="U12" s="152" t="s">
        <v>308</v>
      </c>
      <c r="V12" s="152" t="s">
        <v>308</v>
      </c>
      <c r="W12" s="152" t="s">
        <v>308</v>
      </c>
      <c r="X12" s="152" t="s">
        <v>308</v>
      </c>
      <c r="Y12" s="152" t="s">
        <v>308</v>
      </c>
      <c r="Z12" s="152" t="s">
        <v>308</v>
      </c>
      <c r="AA12" s="152" t="s">
        <v>308</v>
      </c>
      <c r="AB12" s="152" t="s">
        <v>308</v>
      </c>
      <c r="AC12" s="152" t="s">
        <v>308</v>
      </c>
      <c r="AD12" s="152" t="s">
        <v>308</v>
      </c>
      <c r="AE12" s="152" t="s">
        <v>308</v>
      </c>
      <c r="AF12" s="152" t="s">
        <v>308</v>
      </c>
      <c r="AG12" s="152" t="s">
        <v>308</v>
      </c>
      <c r="AH12" s="152" t="s">
        <v>308</v>
      </c>
      <c r="AI12" s="152" t="s">
        <v>308</v>
      </c>
      <c r="AJ12" s="152" t="s">
        <v>308</v>
      </c>
      <c r="AK12" s="152" t="s">
        <v>308</v>
      </c>
      <c r="AL12" s="152" t="s">
        <v>308</v>
      </c>
      <c r="AM12" s="152" t="s">
        <v>308</v>
      </c>
      <c r="AN12" s="152" t="s">
        <v>308</v>
      </c>
      <c r="AO12" s="152" t="s">
        <v>308</v>
      </c>
      <c r="AP12" s="152" t="s">
        <v>308</v>
      </c>
      <c r="AQ12" s="152" t="s">
        <v>308</v>
      </c>
      <c r="AR12" s="152" t="s">
        <v>308</v>
      </c>
      <c r="AS12" s="152" t="s">
        <v>308</v>
      </c>
      <c r="AT12" s="152" t="s">
        <v>308</v>
      </c>
      <c r="AU12" s="152" t="s">
        <v>308</v>
      </c>
      <c r="AV12" s="152" t="s">
        <v>308</v>
      </c>
      <c r="AW12" s="152" t="s">
        <v>308</v>
      </c>
      <c r="AX12" s="152" t="s">
        <v>308</v>
      </c>
      <c r="AY12" s="152" t="s">
        <v>308</v>
      </c>
      <c r="AZ12" s="152" t="s">
        <v>308</v>
      </c>
      <c r="BA12" s="152" t="s">
        <v>308</v>
      </c>
      <c r="BB12" s="152" t="s">
        <v>308</v>
      </c>
      <c r="BC12" s="152" t="s">
        <v>308</v>
      </c>
      <c r="BD12" s="152" t="s">
        <v>308</v>
      </c>
      <c r="BE12" s="152" t="s">
        <v>308</v>
      </c>
      <c r="BF12" s="152" t="s">
        <v>308</v>
      </c>
      <c r="BG12" s="152" t="s">
        <v>308</v>
      </c>
      <c r="BH12" s="152" t="s">
        <v>308</v>
      </c>
      <c r="BI12" s="152" t="s">
        <v>308</v>
      </c>
      <c r="BJ12" s="152" t="s">
        <v>308</v>
      </c>
      <c r="BK12" s="157" t="s">
        <v>103</v>
      </c>
      <c r="BL12" s="97" t="s">
        <v>128</v>
      </c>
      <c r="BM12" s="98" t="s">
        <v>4</v>
      </c>
      <c r="BN12" s="109"/>
      <c r="BO12" s="97" t="s">
        <v>222</v>
      </c>
      <c r="BP12" s="97"/>
      <c r="BQ12" s="108"/>
      <c r="BR12" s="97">
        <v>100</v>
      </c>
      <c r="BS12" s="97">
        <v>100</v>
      </c>
      <c r="BT12" s="97">
        <v>100</v>
      </c>
      <c r="BU12" s="97" t="s">
        <v>129</v>
      </c>
      <c r="BV12" s="97"/>
      <c r="BW12" s="96" t="s">
        <v>110</v>
      </c>
      <c r="BX12" s="108"/>
      <c r="BY12" s="108"/>
      <c r="BZ12" s="108"/>
    </row>
    <row r="13" spans="2:78" ht="102.75" customHeight="1" x14ac:dyDescent="0.3">
      <c r="B13" s="210" t="s">
        <v>49</v>
      </c>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c r="BI13" s="145"/>
      <c r="BJ13" s="145"/>
      <c r="BK13" s="159"/>
      <c r="BL13" s="111"/>
      <c r="BM13" s="111"/>
      <c r="BN13" s="93"/>
      <c r="BO13" s="106"/>
      <c r="BP13" s="106"/>
      <c r="BQ13" s="92"/>
      <c r="BR13" s="97"/>
      <c r="BS13" s="97"/>
      <c r="BT13" s="97"/>
      <c r="BU13" s="97"/>
      <c r="BV13" s="97"/>
      <c r="BW13" s="111"/>
      <c r="BX13" s="92"/>
      <c r="BY13" s="92"/>
      <c r="BZ13" s="92"/>
    </row>
    <row r="14" spans="2:78" s="21" customFormat="1" ht="63" x14ac:dyDescent="0.3">
      <c r="B14" s="164" t="s">
        <v>288</v>
      </c>
      <c r="C14" s="154"/>
      <c r="D14" s="154"/>
      <c r="E14" s="154"/>
      <c r="F14" s="154"/>
      <c r="G14" s="154"/>
      <c r="H14" s="154"/>
      <c r="I14" s="154"/>
      <c r="J14" s="154"/>
      <c r="K14" s="154"/>
      <c r="L14" s="154"/>
      <c r="M14" s="154"/>
      <c r="N14" s="154"/>
      <c r="O14" s="152" t="s">
        <v>308</v>
      </c>
      <c r="P14" s="152" t="s">
        <v>308</v>
      </c>
      <c r="Q14" s="152" t="s">
        <v>308</v>
      </c>
      <c r="R14" s="152" t="s">
        <v>308</v>
      </c>
      <c r="S14" s="152" t="s">
        <v>308</v>
      </c>
      <c r="T14" s="152" t="s">
        <v>308</v>
      </c>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c r="AW14" s="154"/>
      <c r="AX14" s="154"/>
      <c r="AY14" s="154"/>
      <c r="AZ14" s="154"/>
      <c r="BA14" s="154"/>
      <c r="BB14" s="154"/>
      <c r="BC14" s="154"/>
      <c r="BD14" s="154"/>
      <c r="BE14" s="154"/>
      <c r="BF14" s="154"/>
      <c r="BG14" s="154"/>
      <c r="BH14" s="154"/>
      <c r="BI14" s="154"/>
      <c r="BJ14" s="154"/>
      <c r="BK14" s="159"/>
      <c r="BL14" s="97" t="s">
        <v>130</v>
      </c>
      <c r="BM14" s="98" t="s">
        <v>4</v>
      </c>
      <c r="BN14" s="104"/>
      <c r="BO14" s="106"/>
      <c r="BP14" s="97" t="s">
        <v>292</v>
      </c>
      <c r="BQ14" s="103"/>
      <c r="BR14" s="97" t="s">
        <v>131</v>
      </c>
      <c r="BS14" s="97" t="s">
        <v>296</v>
      </c>
      <c r="BT14" s="97"/>
      <c r="BU14" s="97" t="s">
        <v>132</v>
      </c>
      <c r="BV14" s="97">
        <v>100000</v>
      </c>
      <c r="BW14" s="97">
        <v>100000</v>
      </c>
      <c r="BX14" s="108"/>
      <c r="BY14" s="108"/>
      <c r="BZ14" s="103"/>
    </row>
    <row r="15" spans="2:78" s="21" customFormat="1" ht="94.5" x14ac:dyDescent="0.3">
      <c r="B15" s="164" t="s">
        <v>289</v>
      </c>
      <c r="C15" s="154"/>
      <c r="D15" s="154"/>
      <c r="E15" s="154"/>
      <c r="F15" s="154"/>
      <c r="G15" s="154"/>
      <c r="H15" s="154"/>
      <c r="I15" s="154"/>
      <c r="J15" s="154"/>
      <c r="K15" s="154"/>
      <c r="L15" s="154"/>
      <c r="M15" s="154"/>
      <c r="N15" s="154"/>
      <c r="O15" s="154"/>
      <c r="P15" s="154"/>
      <c r="Q15" s="154"/>
      <c r="R15" s="154"/>
      <c r="S15" s="154"/>
      <c r="T15" s="154"/>
      <c r="U15" s="154"/>
      <c r="V15" s="154"/>
      <c r="W15" s="154"/>
      <c r="X15" s="152" t="s">
        <v>308</v>
      </c>
      <c r="Y15" s="152" t="s">
        <v>308</v>
      </c>
      <c r="Z15" s="152" t="s">
        <v>308</v>
      </c>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c r="AW15" s="154"/>
      <c r="AX15" s="154"/>
      <c r="AY15" s="154"/>
      <c r="AZ15" s="154"/>
      <c r="BA15" s="154"/>
      <c r="BB15" s="154"/>
      <c r="BC15" s="154"/>
      <c r="BD15" s="154"/>
      <c r="BE15" s="154"/>
      <c r="BF15" s="154"/>
      <c r="BG15" s="154"/>
      <c r="BH15" s="154"/>
      <c r="BI15" s="154"/>
      <c r="BJ15" s="154"/>
      <c r="BK15" s="159"/>
      <c r="BL15" s="97" t="s">
        <v>133</v>
      </c>
      <c r="BM15" s="98" t="s">
        <v>4</v>
      </c>
      <c r="BN15" s="104"/>
      <c r="BO15" s="106"/>
      <c r="BP15" s="97" t="s">
        <v>292</v>
      </c>
      <c r="BQ15" s="103"/>
      <c r="BR15" s="97" t="s">
        <v>134</v>
      </c>
      <c r="BS15" s="97" t="s">
        <v>297</v>
      </c>
      <c r="BT15" s="97"/>
      <c r="BU15" s="97" t="s">
        <v>132</v>
      </c>
      <c r="BV15" s="97">
        <v>100000</v>
      </c>
      <c r="BW15" s="97">
        <v>100000</v>
      </c>
      <c r="BX15" s="108"/>
      <c r="BY15" s="108"/>
      <c r="BZ15" s="103"/>
    </row>
    <row r="16" spans="2:78" s="21" customFormat="1" ht="45.75" customHeight="1" x14ac:dyDescent="0.3">
      <c r="B16" s="164" t="s">
        <v>290</v>
      </c>
      <c r="C16" s="154"/>
      <c r="D16" s="154"/>
      <c r="E16" s="154"/>
      <c r="F16" s="154"/>
      <c r="G16" s="154"/>
      <c r="H16" s="154"/>
      <c r="I16" s="154"/>
      <c r="J16" s="154"/>
      <c r="K16" s="154"/>
      <c r="L16" s="154"/>
      <c r="M16" s="154"/>
      <c r="N16" s="154"/>
      <c r="O16" s="152" t="s">
        <v>308</v>
      </c>
      <c r="P16" s="152" t="s">
        <v>308</v>
      </c>
      <c r="Q16" s="152" t="s">
        <v>308</v>
      </c>
      <c r="R16" s="152" t="s">
        <v>308</v>
      </c>
      <c r="S16" s="152" t="s">
        <v>308</v>
      </c>
      <c r="T16" s="152" t="s">
        <v>308</v>
      </c>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c r="AW16" s="154"/>
      <c r="AX16" s="154"/>
      <c r="AY16" s="154"/>
      <c r="AZ16" s="154"/>
      <c r="BA16" s="154"/>
      <c r="BB16" s="154"/>
      <c r="BC16" s="154"/>
      <c r="BD16" s="154"/>
      <c r="BE16" s="154"/>
      <c r="BF16" s="154"/>
      <c r="BG16" s="154"/>
      <c r="BH16" s="154"/>
      <c r="BI16" s="154"/>
      <c r="BJ16" s="154"/>
      <c r="BK16" s="154"/>
      <c r="BL16" s="106" t="s">
        <v>130</v>
      </c>
      <c r="BM16" s="98" t="s">
        <v>4</v>
      </c>
      <c r="BN16" s="104"/>
      <c r="BO16" s="106"/>
      <c r="BP16" s="106" t="s">
        <v>293</v>
      </c>
      <c r="BQ16" s="112"/>
      <c r="BR16" s="106" t="s">
        <v>135</v>
      </c>
      <c r="BS16" s="106" t="s">
        <v>298</v>
      </c>
      <c r="BT16" s="106"/>
      <c r="BU16" s="106" t="s">
        <v>132</v>
      </c>
      <c r="BV16" s="106">
        <v>100000</v>
      </c>
      <c r="BW16" s="106">
        <v>100000</v>
      </c>
      <c r="BX16" s="104"/>
      <c r="BY16" s="104"/>
      <c r="BZ16" s="103"/>
    </row>
    <row r="17" spans="2:78" s="23" customFormat="1" ht="101.25" customHeight="1" x14ac:dyDescent="0.3">
      <c r="B17" s="218" t="s">
        <v>291</v>
      </c>
      <c r="C17" s="151"/>
      <c r="D17" s="151"/>
      <c r="E17" s="151"/>
      <c r="F17" s="151"/>
      <c r="G17" s="151"/>
      <c r="H17" s="151"/>
      <c r="I17" s="151"/>
      <c r="J17" s="151"/>
      <c r="K17" s="151"/>
      <c r="L17" s="151"/>
      <c r="M17" s="151"/>
      <c r="N17" s="151"/>
      <c r="O17" s="151"/>
      <c r="P17" s="151"/>
      <c r="Q17" s="151"/>
      <c r="R17" s="151"/>
      <c r="S17" s="151"/>
      <c r="T17" s="151"/>
      <c r="U17" s="151"/>
      <c r="V17" s="151"/>
      <c r="W17" s="151"/>
      <c r="X17" s="152" t="s">
        <v>308</v>
      </c>
      <c r="Y17" s="152" t="s">
        <v>308</v>
      </c>
      <c r="Z17" s="152" t="s">
        <v>308</v>
      </c>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c r="BI17" s="151"/>
      <c r="BJ17" s="151"/>
      <c r="BK17" s="151"/>
      <c r="BL17" s="97" t="s">
        <v>130</v>
      </c>
      <c r="BM17" s="98" t="s">
        <v>4</v>
      </c>
      <c r="BN17" s="98"/>
      <c r="BO17" s="97"/>
      <c r="BP17" s="97" t="s">
        <v>292</v>
      </c>
      <c r="BQ17" s="113"/>
      <c r="BR17" s="97" t="s">
        <v>294</v>
      </c>
      <c r="BS17" s="97" t="s">
        <v>295</v>
      </c>
      <c r="BT17" s="102"/>
      <c r="BU17" s="97" t="s">
        <v>132</v>
      </c>
      <c r="BV17" s="97">
        <v>100000</v>
      </c>
      <c r="BW17" s="97">
        <v>100000</v>
      </c>
      <c r="BX17" s="101"/>
      <c r="BY17" s="101"/>
      <c r="BZ17" s="95"/>
    </row>
    <row r="18" spans="2:78" s="23" customFormat="1" ht="68.25" customHeight="1" x14ac:dyDescent="0.3">
      <c r="B18" s="175" t="s">
        <v>299</v>
      </c>
      <c r="C18" s="151"/>
      <c r="D18" s="151"/>
      <c r="E18" s="151"/>
      <c r="F18" s="151"/>
      <c r="G18" s="151"/>
      <c r="H18" s="151"/>
      <c r="I18" s="151"/>
      <c r="J18" s="151"/>
      <c r="K18" s="151"/>
      <c r="L18" s="151"/>
      <c r="M18" s="151"/>
      <c r="N18" s="151"/>
      <c r="O18" s="151"/>
      <c r="P18" s="151"/>
      <c r="Q18" s="151"/>
      <c r="R18" s="151"/>
      <c r="S18" s="151"/>
      <c r="T18" s="151"/>
      <c r="U18" s="151"/>
      <c r="V18" s="151"/>
      <c r="W18" s="151"/>
      <c r="X18" s="152" t="s">
        <v>308</v>
      </c>
      <c r="Y18" s="152" t="s">
        <v>308</v>
      </c>
      <c r="Z18" s="152" t="s">
        <v>308</v>
      </c>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c r="BI18" s="151"/>
      <c r="BJ18" s="151"/>
      <c r="BK18" s="151"/>
      <c r="BL18" s="97" t="s">
        <v>130</v>
      </c>
      <c r="BM18" s="98" t="s">
        <v>4</v>
      </c>
      <c r="BN18" s="98"/>
      <c r="BO18" s="97"/>
      <c r="BP18" s="97" t="s">
        <v>292</v>
      </c>
      <c r="BQ18" s="113"/>
      <c r="BR18" s="97" t="s">
        <v>294</v>
      </c>
      <c r="BS18" s="97" t="s">
        <v>295</v>
      </c>
      <c r="BT18" s="102"/>
      <c r="BU18" s="97" t="s">
        <v>132</v>
      </c>
      <c r="BV18" s="97">
        <v>100000</v>
      </c>
      <c r="BW18" s="97">
        <v>100000</v>
      </c>
      <c r="BX18" s="101"/>
      <c r="BY18" s="101"/>
      <c r="BZ18" s="95"/>
    </row>
    <row r="19" spans="2:78" ht="63.75" customHeight="1" x14ac:dyDescent="0.3">
      <c r="B19" s="160" t="s">
        <v>305</v>
      </c>
      <c r="C19" s="161"/>
      <c r="D19" s="145"/>
      <c r="E19" s="145"/>
      <c r="F19" s="145"/>
      <c r="G19" s="145"/>
      <c r="H19" s="145"/>
      <c r="I19" s="145"/>
      <c r="J19" s="145"/>
      <c r="K19" s="145"/>
      <c r="L19" s="145"/>
      <c r="M19" s="145"/>
      <c r="N19" s="145"/>
      <c r="O19" s="152" t="s">
        <v>308</v>
      </c>
      <c r="P19" s="152" t="s">
        <v>308</v>
      </c>
      <c r="Q19" s="152" t="s">
        <v>308</v>
      </c>
      <c r="R19" s="152" t="s">
        <v>308</v>
      </c>
      <c r="S19" s="152" t="s">
        <v>308</v>
      </c>
      <c r="T19" s="152" t="s">
        <v>308</v>
      </c>
      <c r="U19" s="152" t="s">
        <v>308</v>
      </c>
      <c r="V19" s="152" t="s">
        <v>308</v>
      </c>
      <c r="W19" s="152" t="s">
        <v>308</v>
      </c>
      <c r="X19" s="152" t="s">
        <v>308</v>
      </c>
      <c r="Y19" s="152" t="s">
        <v>308</v>
      </c>
      <c r="Z19" s="152" t="s">
        <v>308</v>
      </c>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c r="BI19" s="145"/>
      <c r="BJ19" s="145"/>
      <c r="BK19" s="159"/>
      <c r="BL19" s="97" t="s">
        <v>168</v>
      </c>
      <c r="BM19" s="98" t="s">
        <v>4</v>
      </c>
      <c r="BN19" s="93"/>
      <c r="BO19" s="97" t="s">
        <v>169</v>
      </c>
      <c r="BP19" s="97" t="s">
        <v>170</v>
      </c>
      <c r="BQ19" s="92"/>
      <c r="BR19" s="97">
        <v>0</v>
      </c>
      <c r="BS19" s="107">
        <v>0.8</v>
      </c>
      <c r="BT19" s="107"/>
      <c r="BU19" s="97" t="s">
        <v>171</v>
      </c>
      <c r="BV19" s="97">
        <v>300000</v>
      </c>
      <c r="BW19" s="97">
        <v>300000</v>
      </c>
      <c r="BX19" s="108"/>
      <c r="BY19" s="108"/>
      <c r="BZ19" s="92"/>
    </row>
    <row r="20" spans="2:78" s="21" customFormat="1" ht="56.25" x14ac:dyDescent="0.3">
      <c r="B20" s="172" t="s">
        <v>306</v>
      </c>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2" t="s">
        <v>308</v>
      </c>
      <c r="AB20" s="152" t="s">
        <v>308</v>
      </c>
      <c r="AC20" s="152" t="s">
        <v>308</v>
      </c>
      <c r="AD20" s="152" t="s">
        <v>308</v>
      </c>
      <c r="AE20" s="152" t="s">
        <v>308</v>
      </c>
      <c r="AF20" s="152" t="s">
        <v>308</v>
      </c>
      <c r="AG20" s="152" t="s">
        <v>308</v>
      </c>
      <c r="AH20" s="152" t="s">
        <v>308</v>
      </c>
      <c r="AI20" s="152" t="s">
        <v>308</v>
      </c>
      <c r="AJ20" s="152" t="s">
        <v>308</v>
      </c>
      <c r="AK20" s="152" t="s">
        <v>308</v>
      </c>
      <c r="AL20" s="152" t="s">
        <v>308</v>
      </c>
      <c r="AM20" s="152" t="s">
        <v>308</v>
      </c>
      <c r="AN20" s="152" t="s">
        <v>308</v>
      </c>
      <c r="AO20" s="152" t="s">
        <v>308</v>
      </c>
      <c r="AP20" s="152" t="s">
        <v>308</v>
      </c>
      <c r="AQ20" s="152" t="s">
        <v>308</v>
      </c>
      <c r="AR20" s="152" t="s">
        <v>308</v>
      </c>
      <c r="AS20" s="152" t="s">
        <v>308</v>
      </c>
      <c r="AT20" s="152" t="s">
        <v>308</v>
      </c>
      <c r="AU20" s="152" t="s">
        <v>308</v>
      </c>
      <c r="AV20" s="152" t="s">
        <v>308</v>
      </c>
      <c r="AW20" s="152" t="s">
        <v>308</v>
      </c>
      <c r="AX20" s="152" t="s">
        <v>308</v>
      </c>
      <c r="AY20" s="152" t="s">
        <v>308</v>
      </c>
      <c r="AZ20" s="152" t="s">
        <v>308</v>
      </c>
      <c r="BA20" s="152" t="s">
        <v>308</v>
      </c>
      <c r="BB20" s="152" t="s">
        <v>308</v>
      </c>
      <c r="BC20" s="152" t="s">
        <v>308</v>
      </c>
      <c r="BD20" s="152" t="s">
        <v>308</v>
      </c>
      <c r="BE20" s="152" t="s">
        <v>308</v>
      </c>
      <c r="BF20" s="152" t="s">
        <v>308</v>
      </c>
      <c r="BG20" s="152" t="s">
        <v>308</v>
      </c>
      <c r="BH20" s="152" t="s">
        <v>308</v>
      </c>
      <c r="BI20" s="152" t="s">
        <v>308</v>
      </c>
      <c r="BJ20" s="152" t="s">
        <v>308</v>
      </c>
      <c r="BK20" s="157" t="s">
        <v>103</v>
      </c>
      <c r="BL20" s="97" t="s">
        <v>136</v>
      </c>
      <c r="BM20" s="96" t="s">
        <v>137</v>
      </c>
      <c r="BN20" s="104"/>
      <c r="BO20" s="103"/>
      <c r="BP20" s="97" t="s">
        <v>138</v>
      </c>
      <c r="BQ20" s="112"/>
      <c r="BR20" s="97"/>
      <c r="BS20" s="97" t="s">
        <v>139</v>
      </c>
      <c r="BT20" s="97" t="s">
        <v>139</v>
      </c>
      <c r="BU20" s="97" t="s">
        <v>132</v>
      </c>
      <c r="BV20" s="97">
        <v>300000</v>
      </c>
      <c r="BW20" s="97">
        <v>300000</v>
      </c>
      <c r="BX20" s="108"/>
      <c r="BY20" s="108"/>
      <c r="BZ20" s="103"/>
    </row>
    <row r="21" spans="2:78" s="49" customFormat="1" ht="31.5" x14ac:dyDescent="0.3">
      <c r="B21" s="172" t="s">
        <v>317</v>
      </c>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52" t="s">
        <v>308</v>
      </c>
      <c r="AB21" s="152" t="s">
        <v>308</v>
      </c>
      <c r="AC21" s="152" t="s">
        <v>308</v>
      </c>
      <c r="AD21" s="152" t="s">
        <v>308</v>
      </c>
      <c r="AE21" s="152" t="s">
        <v>308</v>
      </c>
      <c r="AF21" s="152" t="s">
        <v>308</v>
      </c>
      <c r="AG21" s="152" t="s">
        <v>308</v>
      </c>
      <c r="AH21" s="152" t="s">
        <v>308</v>
      </c>
      <c r="AI21" s="152" t="s">
        <v>308</v>
      </c>
      <c r="AJ21" s="152" t="s">
        <v>308</v>
      </c>
      <c r="AK21" s="152" t="s">
        <v>308</v>
      </c>
      <c r="AL21" s="152" t="s">
        <v>308</v>
      </c>
      <c r="AM21" s="156"/>
      <c r="AN21" s="156"/>
      <c r="AO21" s="156"/>
      <c r="AP21" s="156"/>
      <c r="AQ21" s="156"/>
      <c r="AR21" s="156"/>
      <c r="AS21" s="156"/>
      <c r="AT21" s="156"/>
      <c r="AU21" s="156"/>
      <c r="AV21" s="156"/>
      <c r="AW21" s="156"/>
      <c r="AX21" s="156"/>
      <c r="AY21" s="156"/>
      <c r="AZ21" s="156"/>
      <c r="BA21" s="156"/>
      <c r="BB21" s="156"/>
      <c r="BC21" s="156"/>
      <c r="BD21" s="156"/>
      <c r="BE21" s="156"/>
      <c r="BF21" s="156"/>
      <c r="BG21" s="156"/>
      <c r="BH21" s="156"/>
      <c r="BI21" s="156"/>
      <c r="BJ21" s="156"/>
      <c r="BK21" s="163"/>
      <c r="BL21" s="97" t="s">
        <v>130</v>
      </c>
      <c r="BM21" s="96"/>
      <c r="BN21" s="115"/>
      <c r="BO21" s="114"/>
      <c r="BP21" s="97" t="s">
        <v>292</v>
      </c>
      <c r="BQ21" s="113"/>
      <c r="BR21" s="97" t="s">
        <v>294</v>
      </c>
      <c r="BS21" s="97"/>
      <c r="BT21" s="97" t="s">
        <v>295</v>
      </c>
      <c r="BU21" s="116"/>
      <c r="BV21" s="97">
        <v>587038.59</v>
      </c>
      <c r="BW21" s="97">
        <v>587038.59</v>
      </c>
      <c r="BX21" s="117"/>
      <c r="BY21" s="117"/>
      <c r="BZ21" s="114"/>
    </row>
    <row r="22" spans="2:78" s="21" customFormat="1" ht="37.5" x14ac:dyDescent="0.3">
      <c r="B22" s="172" t="s">
        <v>318</v>
      </c>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2" t="s">
        <v>308</v>
      </c>
      <c r="AB22" s="152" t="s">
        <v>308</v>
      </c>
      <c r="AC22" s="152" t="s">
        <v>308</v>
      </c>
      <c r="AD22" s="152" t="s">
        <v>308</v>
      </c>
      <c r="AE22" s="152" t="s">
        <v>308</v>
      </c>
      <c r="AF22" s="152" t="s">
        <v>308</v>
      </c>
      <c r="AG22" s="152" t="s">
        <v>308</v>
      </c>
      <c r="AH22" s="152" t="s">
        <v>308</v>
      </c>
      <c r="AI22" s="152" t="s">
        <v>308</v>
      </c>
      <c r="AJ22" s="152" t="s">
        <v>308</v>
      </c>
      <c r="AK22" s="152" t="s">
        <v>308</v>
      </c>
      <c r="AL22" s="152" t="s">
        <v>308</v>
      </c>
      <c r="AM22" s="156"/>
      <c r="AN22" s="156"/>
      <c r="AO22" s="156"/>
      <c r="AP22" s="156"/>
      <c r="AQ22" s="156"/>
      <c r="AR22" s="156"/>
      <c r="AS22" s="156"/>
      <c r="AT22" s="156"/>
      <c r="AU22" s="156"/>
      <c r="AV22" s="156"/>
      <c r="AW22" s="156"/>
      <c r="AX22" s="156"/>
      <c r="AY22" s="156"/>
      <c r="AZ22" s="156"/>
      <c r="BA22" s="156"/>
      <c r="BB22" s="156"/>
      <c r="BC22" s="156"/>
      <c r="BD22" s="156"/>
      <c r="BE22" s="156"/>
      <c r="BF22" s="156"/>
      <c r="BG22" s="156"/>
      <c r="BH22" s="156"/>
      <c r="BI22" s="156"/>
      <c r="BJ22" s="156"/>
      <c r="BK22" s="163"/>
      <c r="BL22" s="97" t="s">
        <v>133</v>
      </c>
      <c r="BM22" s="96"/>
      <c r="BN22" s="104"/>
      <c r="BO22" s="103"/>
      <c r="BP22" s="97" t="s">
        <v>292</v>
      </c>
      <c r="BQ22" s="113"/>
      <c r="BR22" s="97" t="s">
        <v>294</v>
      </c>
      <c r="BS22" s="97"/>
      <c r="BT22" s="97" t="s">
        <v>295</v>
      </c>
      <c r="BU22" s="97"/>
      <c r="BV22" s="97">
        <v>313771.15999999997</v>
      </c>
      <c r="BW22" s="97">
        <v>313771.15999999997</v>
      </c>
      <c r="BX22" s="108"/>
      <c r="BY22" s="108"/>
      <c r="BZ22" s="103"/>
    </row>
    <row r="23" spans="2:78" s="21" customFormat="1" ht="56.25" x14ac:dyDescent="0.3">
      <c r="B23" s="172" t="s">
        <v>319</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6"/>
      <c r="AB23" s="156"/>
      <c r="AC23" s="156"/>
      <c r="AD23" s="156"/>
      <c r="AE23" s="156"/>
      <c r="AF23" s="156"/>
      <c r="AG23" s="156"/>
      <c r="AH23" s="156"/>
      <c r="AI23" s="156"/>
      <c r="AJ23" s="156"/>
      <c r="AK23" s="156"/>
      <c r="AL23" s="156"/>
      <c r="AM23" s="152" t="s">
        <v>308</v>
      </c>
      <c r="AN23" s="152" t="s">
        <v>308</v>
      </c>
      <c r="AO23" s="152" t="s">
        <v>308</v>
      </c>
      <c r="AP23" s="152" t="s">
        <v>308</v>
      </c>
      <c r="AQ23" s="152" t="s">
        <v>308</v>
      </c>
      <c r="AR23" s="152" t="s">
        <v>308</v>
      </c>
      <c r="AS23" s="152" t="s">
        <v>308</v>
      </c>
      <c r="AT23" s="152" t="s">
        <v>308</v>
      </c>
      <c r="AU23" s="152" t="s">
        <v>308</v>
      </c>
      <c r="AV23" s="152" t="s">
        <v>308</v>
      </c>
      <c r="AW23" s="152" t="s">
        <v>308</v>
      </c>
      <c r="AX23" s="152" t="s">
        <v>308</v>
      </c>
      <c r="AY23" s="156"/>
      <c r="AZ23" s="156"/>
      <c r="BA23" s="156"/>
      <c r="BB23" s="156"/>
      <c r="BC23" s="156"/>
      <c r="BD23" s="156"/>
      <c r="BE23" s="156"/>
      <c r="BF23" s="156"/>
      <c r="BG23" s="156"/>
      <c r="BH23" s="156"/>
      <c r="BI23" s="156"/>
      <c r="BJ23" s="156"/>
      <c r="BK23" s="163"/>
      <c r="BL23" s="97" t="s">
        <v>130</v>
      </c>
      <c r="BM23" s="96" t="s">
        <v>4</v>
      </c>
      <c r="BN23" s="104"/>
      <c r="BO23" s="103"/>
      <c r="BP23" s="97" t="s">
        <v>292</v>
      </c>
      <c r="BQ23" s="113"/>
      <c r="BR23" s="97" t="s">
        <v>294</v>
      </c>
      <c r="BS23" s="97"/>
      <c r="BT23" s="97" t="s">
        <v>295</v>
      </c>
      <c r="BU23" s="97"/>
      <c r="BV23" s="97" t="s">
        <v>320</v>
      </c>
      <c r="BW23" s="97"/>
      <c r="BX23" s="108"/>
      <c r="BY23" s="108"/>
      <c r="BZ23" s="103"/>
    </row>
    <row r="24" spans="2:78" s="21" customFormat="1" ht="46.5" customHeight="1" x14ac:dyDescent="0.3">
      <c r="B24" s="172" t="s">
        <v>321</v>
      </c>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6"/>
      <c r="AB24" s="156"/>
      <c r="AC24" s="156"/>
      <c r="AD24" s="156"/>
      <c r="AE24" s="156"/>
      <c r="AF24" s="156"/>
      <c r="AG24" s="156"/>
      <c r="AH24" s="156"/>
      <c r="AI24" s="156"/>
      <c r="AJ24" s="156"/>
      <c r="AK24" s="156"/>
      <c r="AL24" s="156"/>
      <c r="AM24" s="156"/>
      <c r="AN24" s="156"/>
      <c r="AO24" s="156"/>
      <c r="AP24" s="156"/>
      <c r="AQ24" s="156"/>
      <c r="AR24" s="156"/>
      <c r="AS24" s="156"/>
      <c r="AT24" s="156"/>
      <c r="AU24" s="156"/>
      <c r="AV24" s="156"/>
      <c r="AW24" s="156"/>
      <c r="AX24" s="156"/>
      <c r="AY24" s="152" t="s">
        <v>308</v>
      </c>
      <c r="AZ24" s="152" t="s">
        <v>308</v>
      </c>
      <c r="BA24" s="152" t="s">
        <v>308</v>
      </c>
      <c r="BB24" s="152" t="s">
        <v>308</v>
      </c>
      <c r="BC24" s="152" t="s">
        <v>308</v>
      </c>
      <c r="BD24" s="152" t="s">
        <v>308</v>
      </c>
      <c r="BE24" s="152" t="s">
        <v>308</v>
      </c>
      <c r="BF24" s="152" t="s">
        <v>308</v>
      </c>
      <c r="BG24" s="152" t="s">
        <v>308</v>
      </c>
      <c r="BH24" s="152" t="s">
        <v>308</v>
      </c>
      <c r="BI24" s="152" t="s">
        <v>308</v>
      </c>
      <c r="BJ24" s="152" t="s">
        <v>308</v>
      </c>
      <c r="BK24" s="163"/>
      <c r="BL24" s="97" t="s">
        <v>130</v>
      </c>
      <c r="BM24" s="96" t="s">
        <v>4</v>
      </c>
      <c r="BN24" s="104"/>
      <c r="BO24" s="103"/>
      <c r="BP24" s="97" t="s">
        <v>292</v>
      </c>
      <c r="BQ24" s="113"/>
      <c r="BR24" s="97" t="s">
        <v>294</v>
      </c>
      <c r="BS24" s="97"/>
      <c r="BT24" s="97" t="s">
        <v>295</v>
      </c>
      <c r="BU24" s="97"/>
      <c r="BV24" s="97" t="s">
        <v>320</v>
      </c>
      <c r="BW24" s="97"/>
      <c r="BX24" s="108"/>
      <c r="BY24" s="108"/>
      <c r="BZ24" s="103"/>
    </row>
    <row r="25" spans="2:78" ht="60.75" customHeight="1" x14ac:dyDescent="0.3">
      <c r="B25" s="210" t="s">
        <v>50</v>
      </c>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c r="BI25" s="145"/>
      <c r="BJ25" s="145"/>
      <c r="BK25" s="145"/>
      <c r="BL25" s="118"/>
      <c r="BM25" s="92"/>
      <c r="BN25" s="93"/>
      <c r="BO25" s="106"/>
      <c r="BP25" s="97"/>
      <c r="BQ25" s="92"/>
      <c r="BR25" s="106"/>
      <c r="BS25" s="106"/>
      <c r="BT25" s="106"/>
      <c r="BU25" s="106"/>
      <c r="BV25" s="106"/>
      <c r="BW25" s="92"/>
      <c r="BX25" s="92"/>
      <c r="BY25" s="92"/>
      <c r="BZ25" s="92"/>
    </row>
    <row r="26" spans="2:78" s="23" customFormat="1" ht="43.5" customHeight="1" x14ac:dyDescent="0.3">
      <c r="B26" s="175" t="s">
        <v>307</v>
      </c>
      <c r="C26" s="151"/>
      <c r="D26" s="151"/>
      <c r="E26" s="151"/>
      <c r="F26" s="151"/>
      <c r="G26" s="151"/>
      <c r="H26" s="151"/>
      <c r="I26" s="151"/>
      <c r="J26" s="151"/>
      <c r="K26" s="151"/>
      <c r="L26" s="151"/>
      <c r="M26" s="151"/>
      <c r="N26" s="151"/>
      <c r="O26" s="152" t="s">
        <v>308</v>
      </c>
      <c r="P26" s="152" t="s">
        <v>308</v>
      </c>
      <c r="Q26" s="152" t="s">
        <v>308</v>
      </c>
      <c r="R26" s="152" t="s">
        <v>308</v>
      </c>
      <c r="S26" s="152" t="s">
        <v>308</v>
      </c>
      <c r="T26" s="152" t="s">
        <v>308</v>
      </c>
      <c r="U26" s="151"/>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97" t="s">
        <v>142</v>
      </c>
      <c r="BM26" s="113" t="s">
        <v>350</v>
      </c>
      <c r="BN26" s="119" t="s">
        <v>4</v>
      </c>
      <c r="BO26" s="97"/>
      <c r="BP26" s="97" t="s">
        <v>140</v>
      </c>
      <c r="BQ26" s="120"/>
      <c r="BR26" s="102"/>
      <c r="BS26" s="102"/>
      <c r="BT26" s="102"/>
      <c r="BU26" s="97" t="s">
        <v>141</v>
      </c>
      <c r="BV26" s="97">
        <v>2100000</v>
      </c>
      <c r="BW26" s="97">
        <v>2100000</v>
      </c>
      <c r="BX26" s="101"/>
      <c r="BY26" s="101"/>
      <c r="BZ26" s="95"/>
    </row>
    <row r="27" spans="2:78" ht="75" x14ac:dyDescent="0.3">
      <c r="B27" s="210" t="s">
        <v>51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c r="BI27" s="145"/>
      <c r="BJ27" s="145"/>
      <c r="BK27" s="145"/>
      <c r="BL27" s="118"/>
      <c r="BM27" s="92"/>
      <c r="BN27" s="93"/>
      <c r="BO27" s="106"/>
      <c r="BP27" s="106"/>
      <c r="BQ27" s="92"/>
      <c r="BR27" s="106"/>
      <c r="BS27" s="106"/>
      <c r="BT27" s="106"/>
      <c r="BU27" s="106"/>
      <c r="BV27" s="106"/>
      <c r="BW27" s="92"/>
      <c r="BX27" s="92"/>
      <c r="BY27" s="92"/>
      <c r="BZ27" s="92"/>
    </row>
    <row r="28" spans="2:78" s="21" customFormat="1" ht="195.75" customHeight="1" x14ac:dyDescent="0.3">
      <c r="B28" s="164" t="s">
        <v>143</v>
      </c>
      <c r="C28" s="154"/>
      <c r="D28" s="154"/>
      <c r="E28" s="154"/>
      <c r="F28" s="154"/>
      <c r="G28" s="154"/>
      <c r="H28" s="154"/>
      <c r="I28" s="154"/>
      <c r="J28" s="154"/>
      <c r="K28" s="154"/>
      <c r="L28" s="154"/>
      <c r="M28" s="154"/>
      <c r="N28" s="152" t="s">
        <v>308</v>
      </c>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54"/>
      <c r="AP28" s="154"/>
      <c r="AQ28" s="154"/>
      <c r="AR28" s="154"/>
      <c r="AS28" s="154"/>
      <c r="AT28" s="154"/>
      <c r="AU28" s="154"/>
      <c r="AV28" s="154"/>
      <c r="AW28" s="154"/>
      <c r="AX28" s="152" t="s">
        <v>308</v>
      </c>
      <c r="AY28" s="154"/>
      <c r="AZ28" s="154"/>
      <c r="BA28" s="154"/>
      <c r="BB28" s="154"/>
      <c r="BC28" s="154"/>
      <c r="BD28" s="154"/>
      <c r="BE28" s="154"/>
      <c r="BF28" s="154"/>
      <c r="BG28" s="154"/>
      <c r="BH28" s="154"/>
      <c r="BI28" s="154"/>
      <c r="BJ28" s="152" t="s">
        <v>308</v>
      </c>
      <c r="BK28" s="153" t="s">
        <v>103</v>
      </c>
      <c r="BL28" s="97" t="s">
        <v>144</v>
      </c>
      <c r="BM28" s="101" t="s">
        <v>4</v>
      </c>
      <c r="BN28" s="109"/>
      <c r="BO28" s="97" t="s">
        <v>145</v>
      </c>
      <c r="BP28" s="97" t="s">
        <v>146</v>
      </c>
      <c r="BQ28" s="103"/>
      <c r="BR28" s="107">
        <v>0.25</v>
      </c>
      <c r="BS28" s="97" t="s">
        <v>147</v>
      </c>
      <c r="BT28" s="97" t="s">
        <v>147</v>
      </c>
      <c r="BU28" s="97" t="s">
        <v>148</v>
      </c>
      <c r="BV28" s="121"/>
      <c r="BW28" s="97" t="s">
        <v>110</v>
      </c>
      <c r="BX28" s="108"/>
      <c r="BY28" s="108"/>
      <c r="BZ28" s="103"/>
    </row>
    <row r="29" spans="2:78" ht="81.75" customHeight="1" x14ac:dyDescent="0.3">
      <c r="B29" s="210" t="s">
        <v>52</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5"/>
      <c r="AL29" s="145"/>
      <c r="AM29" s="145"/>
      <c r="AN29" s="145"/>
      <c r="AO29" s="145"/>
      <c r="AP29" s="145"/>
      <c r="AQ29" s="145"/>
      <c r="AR29" s="145"/>
      <c r="AS29" s="145"/>
      <c r="AT29" s="145"/>
      <c r="AU29" s="145"/>
      <c r="AV29" s="145"/>
      <c r="AW29" s="145"/>
      <c r="AX29" s="145"/>
      <c r="AY29" s="145"/>
      <c r="AZ29" s="145"/>
      <c r="BA29" s="145"/>
      <c r="BB29" s="145"/>
      <c r="BC29" s="145"/>
      <c r="BD29" s="145"/>
      <c r="BE29" s="145"/>
      <c r="BF29" s="145"/>
      <c r="BG29" s="145"/>
      <c r="BH29" s="145"/>
      <c r="BI29" s="145"/>
      <c r="BJ29" s="145"/>
      <c r="BK29" s="145"/>
      <c r="BL29" s="113"/>
      <c r="BM29" s="92"/>
      <c r="BN29" s="93"/>
      <c r="BO29" s="97"/>
      <c r="BP29" s="97"/>
      <c r="BQ29" s="92"/>
      <c r="BR29" s="106"/>
      <c r="BS29" s="106"/>
      <c r="BT29" s="106"/>
      <c r="BU29" s="106"/>
      <c r="BV29" s="106"/>
      <c r="BW29" s="92"/>
      <c r="BX29" s="92"/>
      <c r="BY29" s="92"/>
      <c r="BZ29" s="92"/>
    </row>
    <row r="30" spans="2:78" s="21" customFormat="1" ht="37.5" x14ac:dyDescent="0.3">
      <c r="B30" s="172" t="s">
        <v>149</v>
      </c>
      <c r="C30" s="154"/>
      <c r="D30" s="154"/>
      <c r="E30" s="154"/>
      <c r="F30" s="154"/>
      <c r="G30" s="154"/>
      <c r="H30" s="154"/>
      <c r="I30" s="154"/>
      <c r="J30" s="154"/>
      <c r="K30" s="154"/>
      <c r="L30" s="152" t="s">
        <v>308</v>
      </c>
      <c r="M30" s="152" t="s">
        <v>308</v>
      </c>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c r="AO30" s="154"/>
      <c r="AP30" s="154"/>
      <c r="AQ30" s="154"/>
      <c r="AR30" s="154"/>
      <c r="AS30" s="154"/>
      <c r="AT30" s="154"/>
      <c r="AU30" s="154"/>
      <c r="AV30" s="154"/>
      <c r="AW30" s="154"/>
      <c r="AX30" s="154"/>
      <c r="AY30" s="154"/>
      <c r="AZ30" s="154"/>
      <c r="BA30" s="154"/>
      <c r="BB30" s="154"/>
      <c r="BC30" s="154"/>
      <c r="BD30" s="154"/>
      <c r="BE30" s="154"/>
      <c r="BF30" s="154"/>
      <c r="BG30" s="154"/>
      <c r="BH30" s="154"/>
      <c r="BI30" s="154"/>
      <c r="BJ30" s="154"/>
      <c r="BK30" s="154"/>
      <c r="BL30" s="97" t="s">
        <v>144</v>
      </c>
      <c r="BM30" s="101" t="s">
        <v>4</v>
      </c>
      <c r="BN30" s="109"/>
      <c r="BO30" s="97"/>
      <c r="BP30" s="97" t="s">
        <v>150</v>
      </c>
      <c r="BQ30" s="103"/>
      <c r="BR30" s="106"/>
      <c r="BS30" s="97"/>
      <c r="BT30" s="97"/>
      <c r="BU30" s="97" t="s">
        <v>151</v>
      </c>
      <c r="BV30" s="121"/>
      <c r="BW30" s="97" t="s">
        <v>110</v>
      </c>
      <c r="BX30" s="108"/>
      <c r="BY30" s="108"/>
      <c r="BZ30" s="103"/>
    </row>
    <row r="31" spans="2:78" ht="51.75" customHeight="1" x14ac:dyDescent="0.3">
      <c r="B31" s="210" t="s">
        <v>53</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18"/>
      <c r="BM31" s="92"/>
      <c r="BN31" s="93"/>
      <c r="BO31" s="106"/>
      <c r="BP31" s="106"/>
      <c r="BQ31" s="92"/>
      <c r="BR31" s="106"/>
      <c r="BS31" s="97"/>
      <c r="BT31" s="97"/>
      <c r="BU31" s="97"/>
      <c r="BV31" s="97"/>
      <c r="BW31" s="111"/>
      <c r="BX31" s="92"/>
      <c r="BY31" s="92"/>
      <c r="BZ31" s="92"/>
    </row>
    <row r="32" spans="2:78" s="21" customFormat="1" ht="47.25" customHeight="1" x14ac:dyDescent="0.3">
      <c r="B32" s="164" t="s">
        <v>152</v>
      </c>
      <c r="C32" s="154"/>
      <c r="D32" s="154"/>
      <c r="E32" s="154"/>
      <c r="F32" s="154"/>
      <c r="G32" s="154"/>
      <c r="H32" s="154"/>
      <c r="I32" s="154"/>
      <c r="J32" s="154"/>
      <c r="K32" s="154"/>
      <c r="L32" s="154"/>
      <c r="M32" s="154"/>
      <c r="N32" s="152" t="s">
        <v>308</v>
      </c>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4"/>
      <c r="AL32" s="154"/>
      <c r="AM32" s="154"/>
      <c r="AN32" s="154"/>
      <c r="AO32" s="154"/>
      <c r="AP32" s="154"/>
      <c r="AQ32" s="154"/>
      <c r="AR32" s="154"/>
      <c r="AS32" s="154"/>
      <c r="AT32" s="154"/>
      <c r="AU32" s="154"/>
      <c r="AV32" s="154"/>
      <c r="AW32" s="154"/>
      <c r="AX32" s="152" t="s">
        <v>308</v>
      </c>
      <c r="AY32" s="154"/>
      <c r="AZ32" s="154"/>
      <c r="BA32" s="154"/>
      <c r="BB32" s="154"/>
      <c r="BC32" s="154"/>
      <c r="BD32" s="154"/>
      <c r="BE32" s="154"/>
      <c r="BF32" s="154"/>
      <c r="BG32" s="154"/>
      <c r="BH32" s="154"/>
      <c r="BI32" s="154"/>
      <c r="BJ32" s="152" t="s">
        <v>308</v>
      </c>
      <c r="BK32" s="153" t="s">
        <v>103</v>
      </c>
      <c r="BL32" s="97" t="s">
        <v>144</v>
      </c>
      <c r="BM32" s="101" t="s">
        <v>4</v>
      </c>
      <c r="BN32" s="109"/>
      <c r="BO32" s="97"/>
      <c r="BP32" s="97" t="s">
        <v>150</v>
      </c>
      <c r="BQ32" s="103"/>
      <c r="BR32" s="106"/>
      <c r="BS32" s="97"/>
      <c r="BT32" s="97"/>
      <c r="BU32" s="97" t="s">
        <v>153</v>
      </c>
      <c r="BV32" s="103"/>
      <c r="BW32" s="97" t="s">
        <v>110</v>
      </c>
      <c r="BX32" s="108"/>
      <c r="BY32" s="108"/>
      <c r="BZ32" s="103"/>
    </row>
    <row r="33" spans="2:78" s="21" customFormat="1" ht="66" customHeight="1" x14ac:dyDescent="0.3">
      <c r="B33" s="165" t="s">
        <v>154</v>
      </c>
      <c r="C33" s="154"/>
      <c r="D33" s="154"/>
      <c r="E33" s="154"/>
      <c r="F33" s="154"/>
      <c r="G33" s="154"/>
      <c r="H33" s="154"/>
      <c r="I33" s="154"/>
      <c r="J33" s="154"/>
      <c r="K33" s="154"/>
      <c r="L33" s="154"/>
      <c r="M33" s="154"/>
      <c r="N33" s="152" t="s">
        <v>308</v>
      </c>
      <c r="O33" s="154"/>
      <c r="P33" s="154"/>
      <c r="Q33" s="154"/>
      <c r="R33" s="154"/>
      <c r="S33" s="154"/>
      <c r="T33" s="154"/>
      <c r="U33" s="154"/>
      <c r="V33" s="154"/>
      <c r="W33" s="154"/>
      <c r="X33" s="152" t="s">
        <v>308</v>
      </c>
      <c r="Y33" s="152" t="s">
        <v>308</v>
      </c>
      <c r="Z33" s="152" t="s">
        <v>308</v>
      </c>
      <c r="AA33" s="154"/>
      <c r="AB33" s="154"/>
      <c r="AC33" s="154"/>
      <c r="AD33" s="154"/>
      <c r="AE33" s="154"/>
      <c r="AF33" s="154"/>
      <c r="AG33" s="154"/>
      <c r="AH33" s="154"/>
      <c r="AI33" s="154"/>
      <c r="AJ33" s="152" t="s">
        <v>308</v>
      </c>
      <c r="AK33" s="152" t="s">
        <v>308</v>
      </c>
      <c r="AL33" s="152" t="s">
        <v>308</v>
      </c>
      <c r="AM33" s="156"/>
      <c r="AN33" s="156"/>
      <c r="AO33" s="156"/>
      <c r="AP33" s="156"/>
      <c r="AQ33" s="156"/>
      <c r="AR33" s="156"/>
      <c r="AS33" s="156"/>
      <c r="AT33" s="156"/>
      <c r="AU33" s="156"/>
      <c r="AV33" s="152" t="s">
        <v>308</v>
      </c>
      <c r="AW33" s="152" t="s">
        <v>308</v>
      </c>
      <c r="AX33" s="152" t="s">
        <v>308</v>
      </c>
      <c r="AY33" s="156"/>
      <c r="AZ33" s="156"/>
      <c r="BA33" s="156"/>
      <c r="BB33" s="156"/>
      <c r="BC33" s="156"/>
      <c r="BD33" s="156"/>
      <c r="BE33" s="156"/>
      <c r="BF33" s="156"/>
      <c r="BG33" s="156"/>
      <c r="BH33" s="152" t="s">
        <v>308</v>
      </c>
      <c r="BI33" s="152" t="s">
        <v>308</v>
      </c>
      <c r="BJ33" s="152" t="s">
        <v>308</v>
      </c>
      <c r="BK33" s="157" t="s">
        <v>103</v>
      </c>
      <c r="BL33" s="97" t="s">
        <v>144</v>
      </c>
      <c r="BM33" s="101" t="s">
        <v>4</v>
      </c>
      <c r="BN33" s="109"/>
      <c r="BO33" s="97"/>
      <c r="BP33" s="97" t="s">
        <v>155</v>
      </c>
      <c r="BQ33" s="103"/>
      <c r="BR33" s="107">
        <v>1</v>
      </c>
      <c r="BS33" s="107">
        <v>1</v>
      </c>
      <c r="BT33" s="107">
        <v>1</v>
      </c>
      <c r="BU33" s="97" t="s">
        <v>153</v>
      </c>
      <c r="BV33" s="103"/>
      <c r="BW33" s="97" t="s">
        <v>110</v>
      </c>
      <c r="BX33" s="108"/>
      <c r="BY33" s="108"/>
      <c r="BZ33" s="103"/>
    </row>
    <row r="34" spans="2:78" s="21" customFormat="1" ht="66.75" customHeight="1" x14ac:dyDescent="0.3">
      <c r="B34" s="166" t="s">
        <v>156</v>
      </c>
      <c r="C34" s="154"/>
      <c r="D34" s="154"/>
      <c r="E34" s="154"/>
      <c r="F34" s="154"/>
      <c r="G34" s="154"/>
      <c r="H34" s="154"/>
      <c r="I34" s="154"/>
      <c r="J34" s="154"/>
      <c r="K34" s="154"/>
      <c r="L34" s="152" t="s">
        <v>308</v>
      </c>
      <c r="M34" s="152" t="s">
        <v>308</v>
      </c>
      <c r="N34" s="152" t="s">
        <v>308</v>
      </c>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97" t="s">
        <v>157</v>
      </c>
      <c r="BM34" s="113" t="s">
        <v>350</v>
      </c>
      <c r="BN34" s="109"/>
      <c r="BO34" s="97"/>
      <c r="BP34" s="97" t="s">
        <v>158</v>
      </c>
      <c r="BQ34" s="103"/>
      <c r="BR34" s="97" t="s">
        <v>159</v>
      </c>
      <c r="BS34" s="97" t="s">
        <v>160</v>
      </c>
      <c r="BT34" s="97"/>
      <c r="BU34" s="97" t="s">
        <v>153</v>
      </c>
      <c r="BV34" s="97">
        <v>153690</v>
      </c>
      <c r="BW34" s="97">
        <v>153690</v>
      </c>
      <c r="BX34" s="108"/>
      <c r="BY34" s="108"/>
      <c r="BZ34" s="103"/>
    </row>
    <row r="35" spans="2:78" s="21" customFormat="1" ht="46.5" customHeight="1" x14ac:dyDescent="0.3">
      <c r="B35" s="166" t="s">
        <v>322</v>
      </c>
      <c r="C35" s="154"/>
      <c r="D35" s="154"/>
      <c r="E35" s="154"/>
      <c r="F35" s="154"/>
      <c r="G35" s="154"/>
      <c r="H35" s="154"/>
      <c r="I35" s="154"/>
      <c r="J35" s="154"/>
      <c r="K35" s="154"/>
      <c r="L35" s="156"/>
      <c r="M35" s="156"/>
      <c r="N35" s="156"/>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62"/>
      <c r="AN35" s="162"/>
      <c r="AO35" s="162"/>
      <c r="AP35" s="162"/>
      <c r="AQ35" s="162"/>
      <c r="AR35" s="162"/>
      <c r="AS35" s="162"/>
      <c r="AT35" s="162"/>
      <c r="AU35" s="162"/>
      <c r="AV35" s="152" t="s">
        <v>308</v>
      </c>
      <c r="AW35" s="152" t="s">
        <v>308</v>
      </c>
      <c r="AX35" s="152" t="s">
        <v>308</v>
      </c>
      <c r="AY35" s="154"/>
      <c r="AZ35" s="154"/>
      <c r="BA35" s="154"/>
      <c r="BB35" s="154"/>
      <c r="BC35" s="154"/>
      <c r="BD35" s="154"/>
      <c r="BE35" s="154"/>
      <c r="BF35" s="154"/>
      <c r="BG35" s="154"/>
      <c r="BH35" s="154"/>
      <c r="BI35" s="154"/>
      <c r="BJ35" s="154"/>
      <c r="BK35" s="154"/>
      <c r="BL35" s="97" t="s">
        <v>144</v>
      </c>
      <c r="BM35" s="113"/>
      <c r="BN35" s="109"/>
      <c r="BO35" s="116"/>
      <c r="BP35" s="97" t="s">
        <v>150</v>
      </c>
      <c r="BQ35" s="103"/>
      <c r="BR35" s="97"/>
      <c r="BS35" s="97"/>
      <c r="BT35" s="97"/>
      <c r="BU35" s="97" t="s">
        <v>323</v>
      </c>
      <c r="BV35" s="97"/>
      <c r="BW35" s="97"/>
      <c r="BX35" s="108"/>
      <c r="BY35" s="108"/>
      <c r="BZ35" s="103"/>
    </row>
    <row r="36" spans="2:78" ht="56.25" x14ac:dyDescent="0.3">
      <c r="B36" s="210" t="s">
        <v>54</v>
      </c>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AQ36" s="145"/>
      <c r="AR36" s="145"/>
      <c r="AS36" s="145"/>
      <c r="AT36" s="145"/>
      <c r="AU36" s="145"/>
      <c r="AV36" s="145"/>
      <c r="AW36" s="145"/>
      <c r="AX36" s="145"/>
      <c r="AY36" s="145"/>
      <c r="AZ36" s="145"/>
      <c r="BA36" s="145"/>
      <c r="BB36" s="145"/>
      <c r="BC36" s="145"/>
      <c r="BD36" s="145"/>
      <c r="BE36" s="145"/>
      <c r="BF36" s="145"/>
      <c r="BG36" s="145"/>
      <c r="BH36" s="145"/>
      <c r="BI36" s="145"/>
      <c r="BJ36" s="145"/>
      <c r="BK36" s="145"/>
      <c r="BL36" s="122"/>
      <c r="BM36" s="92"/>
      <c r="BN36" s="93"/>
      <c r="BO36" s="97"/>
      <c r="BP36" s="97"/>
      <c r="BQ36" s="92"/>
      <c r="BR36" s="106"/>
      <c r="BS36" s="106"/>
      <c r="BT36" s="106"/>
      <c r="BU36" s="106"/>
      <c r="BV36" s="106"/>
      <c r="BW36" s="92"/>
      <c r="BX36" s="92"/>
      <c r="BY36" s="92"/>
      <c r="BZ36" s="92"/>
    </row>
    <row r="37" spans="2:78" s="21" customFormat="1" ht="82.9" customHeight="1" x14ac:dyDescent="0.3">
      <c r="B37" s="160" t="s">
        <v>161</v>
      </c>
      <c r="C37" s="154"/>
      <c r="D37" s="154"/>
      <c r="E37" s="154"/>
      <c r="F37" s="154"/>
      <c r="G37" s="154"/>
      <c r="H37" s="154"/>
      <c r="I37" s="154"/>
      <c r="J37" s="154"/>
      <c r="K37" s="154"/>
      <c r="L37" s="154"/>
      <c r="M37" s="152" t="s">
        <v>308</v>
      </c>
      <c r="N37" s="154"/>
      <c r="O37" s="154"/>
      <c r="P37" s="154"/>
      <c r="Q37" s="154"/>
      <c r="R37" s="154"/>
      <c r="S37" s="154"/>
      <c r="T37" s="154"/>
      <c r="U37" s="154"/>
      <c r="V37" s="154"/>
      <c r="W37" s="154"/>
      <c r="X37" s="154"/>
      <c r="Y37" s="152" t="s">
        <v>308</v>
      </c>
      <c r="Z37" s="154"/>
      <c r="AA37" s="154"/>
      <c r="AB37" s="154"/>
      <c r="AC37" s="154"/>
      <c r="AD37" s="154"/>
      <c r="AE37" s="154"/>
      <c r="AF37" s="154"/>
      <c r="AG37" s="154"/>
      <c r="AH37" s="154"/>
      <c r="AI37" s="154"/>
      <c r="AJ37" s="154"/>
      <c r="AK37" s="152" t="s">
        <v>308</v>
      </c>
      <c r="AL37" s="154"/>
      <c r="AM37" s="154"/>
      <c r="AN37" s="154"/>
      <c r="AO37" s="154"/>
      <c r="AP37" s="154"/>
      <c r="AQ37" s="154"/>
      <c r="AR37" s="154"/>
      <c r="AS37" s="154"/>
      <c r="AT37" s="154"/>
      <c r="AU37" s="154"/>
      <c r="AV37" s="154"/>
      <c r="AW37" s="162"/>
      <c r="AX37" s="152" t="s">
        <v>308</v>
      </c>
      <c r="AY37" s="154"/>
      <c r="AZ37" s="154"/>
      <c r="BA37" s="154"/>
      <c r="BB37" s="154"/>
      <c r="BC37" s="154"/>
      <c r="BD37" s="154"/>
      <c r="BE37" s="154"/>
      <c r="BF37" s="154"/>
      <c r="BG37" s="154"/>
      <c r="BH37" s="154"/>
      <c r="BI37" s="162"/>
      <c r="BJ37" s="152" t="s">
        <v>308</v>
      </c>
      <c r="BK37" s="157" t="s">
        <v>103</v>
      </c>
      <c r="BL37" s="97" t="s">
        <v>144</v>
      </c>
      <c r="BM37" s="101" t="s">
        <v>4</v>
      </c>
      <c r="BN37" s="109"/>
      <c r="BO37" s="97" t="s">
        <v>162</v>
      </c>
      <c r="BP37" s="97" t="s">
        <v>163</v>
      </c>
      <c r="BQ37" s="103"/>
      <c r="BR37" s="107">
        <v>0.93</v>
      </c>
      <c r="BS37" s="107">
        <v>0.93</v>
      </c>
      <c r="BT37" s="107">
        <v>0.93</v>
      </c>
      <c r="BU37" s="97" t="s">
        <v>164</v>
      </c>
      <c r="BV37" s="121"/>
      <c r="BW37" s="97" t="s">
        <v>110</v>
      </c>
      <c r="BX37" s="108"/>
      <c r="BY37" s="108"/>
      <c r="BZ37" s="103"/>
    </row>
    <row r="38" spans="2:78" ht="75" x14ac:dyDescent="0.3">
      <c r="B38" s="210" t="s">
        <v>55</v>
      </c>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5"/>
      <c r="AL38" s="145"/>
      <c r="AM38" s="145"/>
      <c r="AN38" s="145"/>
      <c r="AO38" s="145"/>
      <c r="AP38" s="145"/>
      <c r="AQ38" s="145"/>
      <c r="AR38" s="145"/>
      <c r="AS38" s="145"/>
      <c r="AT38" s="145"/>
      <c r="AU38" s="145"/>
      <c r="AV38" s="145"/>
      <c r="AW38" s="145"/>
      <c r="AX38" s="145"/>
      <c r="AY38" s="145"/>
      <c r="AZ38" s="145"/>
      <c r="BA38" s="145"/>
      <c r="BB38" s="145"/>
      <c r="BC38" s="145"/>
      <c r="BD38" s="145"/>
      <c r="BE38" s="145"/>
      <c r="BF38" s="145"/>
      <c r="BG38" s="145"/>
      <c r="BH38" s="145"/>
      <c r="BI38" s="145"/>
      <c r="BJ38" s="145"/>
      <c r="BK38" s="159"/>
      <c r="BL38" s="96"/>
      <c r="BM38" s="92"/>
      <c r="BN38" s="93"/>
      <c r="BO38" s="106"/>
      <c r="BP38" s="106"/>
      <c r="BQ38" s="92"/>
      <c r="BR38" s="97"/>
      <c r="BS38" s="97"/>
      <c r="BT38" s="97"/>
      <c r="BU38" s="97"/>
      <c r="BV38" s="97"/>
      <c r="BW38" s="111"/>
      <c r="BX38" s="92"/>
      <c r="BY38" s="92"/>
      <c r="BZ38" s="92"/>
    </row>
    <row r="39" spans="2:78" s="21" customFormat="1" ht="56.25" x14ac:dyDescent="0.3">
      <c r="B39" s="160" t="s">
        <v>165</v>
      </c>
      <c r="C39" s="154"/>
      <c r="D39" s="154"/>
      <c r="E39" s="154"/>
      <c r="F39" s="154"/>
      <c r="G39" s="154"/>
      <c r="H39" s="154"/>
      <c r="I39" s="154"/>
      <c r="J39" s="154"/>
      <c r="K39" s="154"/>
      <c r="L39" s="154"/>
      <c r="M39" s="152" t="s">
        <v>308</v>
      </c>
      <c r="N39" s="152" t="s">
        <v>308</v>
      </c>
      <c r="O39" s="154"/>
      <c r="P39" s="154"/>
      <c r="Q39" s="154"/>
      <c r="R39" s="154"/>
      <c r="S39" s="154"/>
      <c r="T39" s="154"/>
      <c r="U39" s="154"/>
      <c r="V39" s="154"/>
      <c r="W39" s="154"/>
      <c r="X39" s="154"/>
      <c r="Y39" s="152" t="s">
        <v>308</v>
      </c>
      <c r="Z39" s="152" t="s">
        <v>308</v>
      </c>
      <c r="AA39" s="154"/>
      <c r="AB39" s="154"/>
      <c r="AC39" s="154"/>
      <c r="AD39" s="154"/>
      <c r="AE39" s="154"/>
      <c r="AF39" s="154"/>
      <c r="AG39" s="154"/>
      <c r="AH39" s="154"/>
      <c r="AI39" s="154"/>
      <c r="AJ39" s="154"/>
      <c r="AK39" s="152" t="s">
        <v>308</v>
      </c>
      <c r="AL39" s="152" t="s">
        <v>308</v>
      </c>
      <c r="AM39" s="156"/>
      <c r="AN39" s="156"/>
      <c r="AO39" s="156"/>
      <c r="AP39" s="156"/>
      <c r="AQ39" s="156"/>
      <c r="AR39" s="156"/>
      <c r="AS39" s="156"/>
      <c r="AT39" s="156"/>
      <c r="AU39" s="156"/>
      <c r="AV39" s="156"/>
      <c r="AW39" s="156"/>
      <c r="AX39" s="152" t="s">
        <v>308</v>
      </c>
      <c r="AY39" s="156"/>
      <c r="AZ39" s="156"/>
      <c r="BA39" s="156"/>
      <c r="BB39" s="156"/>
      <c r="BC39" s="156"/>
      <c r="BD39" s="156"/>
      <c r="BE39" s="156"/>
      <c r="BF39" s="156"/>
      <c r="BG39" s="156"/>
      <c r="BH39" s="156"/>
      <c r="BI39" s="156"/>
      <c r="BJ39" s="152" t="s">
        <v>308</v>
      </c>
      <c r="BK39" s="157" t="s">
        <v>103</v>
      </c>
      <c r="BL39" s="97" t="s">
        <v>144</v>
      </c>
      <c r="BM39" s="101" t="s">
        <v>4</v>
      </c>
      <c r="BN39" s="109"/>
      <c r="BO39" s="97"/>
      <c r="BP39" s="97" t="s">
        <v>166</v>
      </c>
      <c r="BQ39" s="103"/>
      <c r="BR39" s="97"/>
      <c r="BS39" s="97"/>
      <c r="BT39" s="97"/>
      <c r="BU39" s="97" t="s">
        <v>167</v>
      </c>
      <c r="BV39" s="121"/>
      <c r="BW39" s="97" t="s">
        <v>110</v>
      </c>
      <c r="BX39" s="108"/>
      <c r="BY39" s="108"/>
      <c r="BZ39" s="103"/>
    </row>
    <row r="40" spans="2:78" ht="54" customHeight="1" x14ac:dyDescent="0.3">
      <c r="B40" s="214" t="s">
        <v>56</v>
      </c>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5"/>
      <c r="AL40" s="145"/>
      <c r="AM40" s="145"/>
      <c r="AN40" s="145"/>
      <c r="AO40" s="145"/>
      <c r="AP40" s="145"/>
      <c r="AQ40" s="145"/>
      <c r="AR40" s="145"/>
      <c r="AS40" s="145"/>
      <c r="AT40" s="145"/>
      <c r="AU40" s="145"/>
      <c r="AV40" s="145"/>
      <c r="AW40" s="145"/>
      <c r="AX40" s="145"/>
      <c r="AY40" s="145"/>
      <c r="AZ40" s="145"/>
      <c r="BA40" s="145"/>
      <c r="BB40" s="145"/>
      <c r="BC40" s="145"/>
      <c r="BD40" s="145"/>
      <c r="BE40" s="145"/>
      <c r="BF40" s="145"/>
      <c r="BG40" s="145"/>
      <c r="BH40" s="145"/>
      <c r="BI40" s="145"/>
      <c r="BJ40" s="145"/>
      <c r="BK40" s="159"/>
      <c r="BL40" s="96"/>
      <c r="BM40" s="92"/>
      <c r="BN40" s="93"/>
      <c r="BO40" s="97"/>
      <c r="BP40" s="97"/>
      <c r="BQ40" s="92"/>
      <c r="BR40" s="97"/>
      <c r="BS40" s="97"/>
      <c r="BT40" s="97"/>
      <c r="BU40" s="97"/>
      <c r="BV40" s="97"/>
      <c r="BW40" s="111"/>
      <c r="BX40" s="92"/>
      <c r="BY40" s="92"/>
      <c r="BZ40" s="92"/>
    </row>
    <row r="41" spans="2:78" ht="92.25" customHeight="1" x14ac:dyDescent="0.3">
      <c r="B41" s="160" t="s">
        <v>300</v>
      </c>
      <c r="C41" s="161"/>
      <c r="D41" s="145"/>
      <c r="E41" s="145"/>
      <c r="F41" s="145"/>
      <c r="G41" s="145"/>
      <c r="H41" s="145"/>
      <c r="I41" s="145"/>
      <c r="J41" s="145"/>
      <c r="K41" s="145"/>
      <c r="L41" s="145"/>
      <c r="M41" s="145"/>
      <c r="N41" s="145"/>
      <c r="O41" s="152" t="s">
        <v>308</v>
      </c>
      <c r="P41" s="152" t="s">
        <v>308</v>
      </c>
      <c r="Q41" s="152" t="s">
        <v>308</v>
      </c>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45"/>
      <c r="AP41" s="145"/>
      <c r="AQ41" s="145"/>
      <c r="AR41" s="145"/>
      <c r="AS41" s="145"/>
      <c r="AT41" s="145"/>
      <c r="AU41" s="145"/>
      <c r="AV41" s="145"/>
      <c r="AW41" s="145"/>
      <c r="AX41" s="145"/>
      <c r="AY41" s="145"/>
      <c r="AZ41" s="145"/>
      <c r="BA41" s="145"/>
      <c r="BB41" s="145"/>
      <c r="BC41" s="145"/>
      <c r="BD41" s="145"/>
      <c r="BE41" s="145"/>
      <c r="BF41" s="145"/>
      <c r="BG41" s="145"/>
      <c r="BH41" s="145"/>
      <c r="BI41" s="145"/>
      <c r="BJ41" s="145"/>
      <c r="BK41" s="159"/>
      <c r="BL41" s="97" t="s">
        <v>172</v>
      </c>
      <c r="BM41" s="101" t="s">
        <v>4</v>
      </c>
      <c r="BN41" s="93"/>
      <c r="BO41" s="97"/>
      <c r="BP41" s="97" t="s">
        <v>173</v>
      </c>
      <c r="BQ41" s="92"/>
      <c r="BR41" s="97"/>
      <c r="BS41" s="97"/>
      <c r="BT41" s="97"/>
      <c r="BU41" s="97" t="s">
        <v>174</v>
      </c>
      <c r="BV41" s="91"/>
      <c r="BW41" s="97" t="s">
        <v>110</v>
      </c>
      <c r="BX41" s="108"/>
      <c r="BY41" s="108"/>
      <c r="BZ41" s="92"/>
    </row>
    <row r="42" spans="2:78" ht="126.75" customHeight="1" x14ac:dyDescent="0.3">
      <c r="B42" s="166" t="s">
        <v>301</v>
      </c>
      <c r="C42" s="161"/>
      <c r="D42" s="145"/>
      <c r="E42" s="145"/>
      <c r="F42" s="145"/>
      <c r="G42" s="145"/>
      <c r="H42" s="145"/>
      <c r="I42" s="145"/>
      <c r="J42" s="145"/>
      <c r="K42" s="145"/>
      <c r="L42" s="145"/>
      <c r="M42" s="145"/>
      <c r="N42" s="145"/>
      <c r="O42" s="152" t="s">
        <v>308</v>
      </c>
      <c r="P42" s="152" t="s">
        <v>308</v>
      </c>
      <c r="Q42" s="152" t="s">
        <v>308</v>
      </c>
      <c r="R42" s="145"/>
      <c r="S42" s="145"/>
      <c r="T42" s="145"/>
      <c r="U42" s="145"/>
      <c r="V42" s="145"/>
      <c r="W42" s="145"/>
      <c r="X42" s="145"/>
      <c r="Y42" s="145"/>
      <c r="Z42" s="145"/>
      <c r="AA42" s="145"/>
      <c r="AB42" s="145"/>
      <c r="AC42" s="145"/>
      <c r="AD42" s="145"/>
      <c r="AE42" s="145"/>
      <c r="AF42" s="145"/>
      <c r="AG42" s="145"/>
      <c r="AH42" s="145"/>
      <c r="AI42" s="145"/>
      <c r="AJ42" s="145"/>
      <c r="AK42" s="145"/>
      <c r="AL42" s="145"/>
      <c r="AM42" s="145"/>
      <c r="AN42" s="145"/>
      <c r="AO42" s="145"/>
      <c r="AP42" s="145"/>
      <c r="AQ42" s="145"/>
      <c r="AR42" s="145"/>
      <c r="AS42" s="145"/>
      <c r="AT42" s="145"/>
      <c r="AU42" s="145"/>
      <c r="AV42" s="145"/>
      <c r="AW42" s="145"/>
      <c r="AX42" s="145"/>
      <c r="AY42" s="145"/>
      <c r="AZ42" s="145"/>
      <c r="BA42" s="145"/>
      <c r="BB42" s="145"/>
      <c r="BC42" s="145"/>
      <c r="BD42" s="145"/>
      <c r="BE42" s="145"/>
      <c r="BF42" s="145"/>
      <c r="BG42" s="145"/>
      <c r="BH42" s="145"/>
      <c r="BI42" s="145"/>
      <c r="BJ42" s="145"/>
      <c r="BK42" s="159"/>
      <c r="BL42" s="96" t="s">
        <v>128</v>
      </c>
      <c r="BM42" s="101" t="s">
        <v>4</v>
      </c>
      <c r="BN42" s="93"/>
      <c r="BO42" s="97"/>
      <c r="BP42" s="97" t="s">
        <v>175</v>
      </c>
      <c r="BQ42" s="92"/>
      <c r="BR42" s="97"/>
      <c r="BS42" s="97"/>
      <c r="BT42" s="97"/>
      <c r="BU42" s="97" t="s">
        <v>174</v>
      </c>
      <c r="BV42" s="97"/>
      <c r="BW42" s="97" t="s">
        <v>110</v>
      </c>
      <c r="BX42" s="108"/>
      <c r="BY42" s="108"/>
      <c r="BZ42" s="92"/>
    </row>
    <row r="43" spans="2:78" ht="66.75" customHeight="1" x14ac:dyDescent="0.3">
      <c r="B43" s="160" t="s">
        <v>302</v>
      </c>
      <c r="C43" s="161"/>
      <c r="D43" s="145"/>
      <c r="E43" s="145"/>
      <c r="F43" s="145"/>
      <c r="G43" s="145"/>
      <c r="H43" s="145"/>
      <c r="I43" s="145"/>
      <c r="J43" s="145"/>
      <c r="K43" s="145"/>
      <c r="L43" s="152" t="s">
        <v>308</v>
      </c>
      <c r="M43" s="152" t="s">
        <v>308</v>
      </c>
      <c r="N43" s="152" t="s">
        <v>308</v>
      </c>
      <c r="O43" s="152" t="s">
        <v>308</v>
      </c>
      <c r="P43" s="152" t="s">
        <v>308</v>
      </c>
      <c r="Q43" s="152" t="s">
        <v>308</v>
      </c>
      <c r="R43" s="152" t="s">
        <v>308</v>
      </c>
      <c r="S43" s="152" t="s">
        <v>308</v>
      </c>
      <c r="T43" s="152" t="s">
        <v>308</v>
      </c>
      <c r="U43" s="152" t="s">
        <v>308</v>
      </c>
      <c r="V43" s="152" t="s">
        <v>308</v>
      </c>
      <c r="W43" s="152" t="s">
        <v>308</v>
      </c>
      <c r="X43" s="152" t="s">
        <v>308</v>
      </c>
      <c r="Y43" s="152" t="s">
        <v>308</v>
      </c>
      <c r="Z43" s="152" t="s">
        <v>308</v>
      </c>
      <c r="AA43" s="152" t="s">
        <v>308</v>
      </c>
      <c r="AB43" s="152" t="s">
        <v>308</v>
      </c>
      <c r="AC43" s="152" t="s">
        <v>308</v>
      </c>
      <c r="AD43" s="152" t="s">
        <v>308</v>
      </c>
      <c r="AE43" s="152" t="s">
        <v>308</v>
      </c>
      <c r="AF43" s="152" t="s">
        <v>308</v>
      </c>
      <c r="AG43" s="152" t="s">
        <v>308</v>
      </c>
      <c r="AH43" s="152" t="s">
        <v>308</v>
      </c>
      <c r="AI43" s="152" t="s">
        <v>308</v>
      </c>
      <c r="AJ43" s="152" t="s">
        <v>308</v>
      </c>
      <c r="AK43" s="152" t="s">
        <v>308</v>
      </c>
      <c r="AL43" s="152" t="s">
        <v>308</v>
      </c>
      <c r="AM43" s="152" t="s">
        <v>308</v>
      </c>
      <c r="AN43" s="152" t="s">
        <v>308</v>
      </c>
      <c r="AO43" s="152" t="s">
        <v>308</v>
      </c>
      <c r="AP43" s="152" t="s">
        <v>308</v>
      </c>
      <c r="AQ43" s="152" t="s">
        <v>308</v>
      </c>
      <c r="AR43" s="152" t="s">
        <v>308</v>
      </c>
      <c r="AS43" s="152" t="s">
        <v>308</v>
      </c>
      <c r="AT43" s="152" t="s">
        <v>308</v>
      </c>
      <c r="AU43" s="152" t="s">
        <v>308</v>
      </c>
      <c r="AV43" s="152" t="s">
        <v>308</v>
      </c>
      <c r="AW43" s="152" t="s">
        <v>308</v>
      </c>
      <c r="AX43" s="152" t="s">
        <v>308</v>
      </c>
      <c r="AY43" s="152" t="s">
        <v>308</v>
      </c>
      <c r="AZ43" s="152" t="s">
        <v>308</v>
      </c>
      <c r="BA43" s="152" t="s">
        <v>308</v>
      </c>
      <c r="BB43" s="152" t="s">
        <v>308</v>
      </c>
      <c r="BC43" s="152" t="s">
        <v>308</v>
      </c>
      <c r="BD43" s="152" t="s">
        <v>308</v>
      </c>
      <c r="BE43" s="152" t="s">
        <v>308</v>
      </c>
      <c r="BF43" s="152" t="s">
        <v>308</v>
      </c>
      <c r="BG43" s="152" t="s">
        <v>308</v>
      </c>
      <c r="BH43" s="152" t="s">
        <v>308</v>
      </c>
      <c r="BI43" s="152" t="s">
        <v>308</v>
      </c>
      <c r="BJ43" s="152" t="s">
        <v>308</v>
      </c>
      <c r="BK43" s="157" t="s">
        <v>103</v>
      </c>
      <c r="BL43" s="96" t="s">
        <v>176</v>
      </c>
      <c r="BM43" s="101" t="s">
        <v>4</v>
      </c>
      <c r="BN43" s="93"/>
      <c r="BO43" s="97"/>
      <c r="BP43" s="97" t="s">
        <v>177</v>
      </c>
      <c r="BQ43" s="92"/>
      <c r="BR43" s="97"/>
      <c r="BS43" s="97"/>
      <c r="BT43" s="97"/>
      <c r="BU43" s="97" t="s">
        <v>174</v>
      </c>
      <c r="BV43" s="97"/>
      <c r="BW43" s="97" t="s">
        <v>110</v>
      </c>
      <c r="BX43" s="108"/>
      <c r="BY43" s="108"/>
      <c r="BZ43" s="92"/>
    </row>
    <row r="44" spans="2:78" ht="105.75" customHeight="1" x14ac:dyDescent="0.3">
      <c r="B44" s="219" t="s">
        <v>57</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c r="BI44" s="145"/>
      <c r="BJ44" s="145"/>
      <c r="BK44" s="159"/>
      <c r="BL44" s="111"/>
      <c r="BM44" s="92"/>
      <c r="BN44" s="93"/>
      <c r="BO44" s="106"/>
      <c r="BP44" s="106"/>
      <c r="BQ44" s="92"/>
      <c r="BR44" s="97"/>
      <c r="BS44" s="97"/>
      <c r="BT44" s="97"/>
      <c r="BU44" s="97"/>
      <c r="BV44" s="97"/>
      <c r="BW44" s="111"/>
      <c r="BX44" s="92"/>
      <c r="BY44" s="92"/>
      <c r="BZ44" s="92"/>
    </row>
    <row r="45" spans="2:78" s="21" customFormat="1" ht="291" customHeight="1" x14ac:dyDescent="0.3">
      <c r="B45" s="166" t="s">
        <v>178</v>
      </c>
      <c r="C45" s="154"/>
      <c r="D45" s="154"/>
      <c r="E45" s="154"/>
      <c r="F45" s="154"/>
      <c r="G45" s="154"/>
      <c r="H45" s="154"/>
      <c r="I45" s="154"/>
      <c r="J45" s="154"/>
      <c r="K45" s="154"/>
      <c r="L45" s="152" t="s">
        <v>308</v>
      </c>
      <c r="M45" s="152" t="s">
        <v>308</v>
      </c>
      <c r="N45" s="152" t="s">
        <v>308</v>
      </c>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9"/>
      <c r="BL45" s="113" t="s">
        <v>179</v>
      </c>
      <c r="BM45" s="96" t="s">
        <v>350</v>
      </c>
      <c r="BN45" s="119"/>
      <c r="BO45" s="97"/>
      <c r="BP45" s="97" t="s">
        <v>180</v>
      </c>
      <c r="BQ45" s="103"/>
      <c r="BR45" s="97" t="s">
        <v>181</v>
      </c>
      <c r="BS45" s="97" t="s">
        <v>182</v>
      </c>
      <c r="BT45" s="97"/>
      <c r="BU45" s="97" t="s">
        <v>95</v>
      </c>
      <c r="BV45" s="97">
        <v>549000</v>
      </c>
      <c r="BW45" s="97">
        <v>549000</v>
      </c>
      <c r="BX45" s="108"/>
      <c r="BY45" s="108"/>
      <c r="BZ45" s="103"/>
    </row>
    <row r="46" spans="2:78" s="21" customFormat="1" ht="56.25" x14ac:dyDescent="0.3">
      <c r="B46" s="210" t="s">
        <v>58</v>
      </c>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c r="AI46" s="154"/>
      <c r="AJ46" s="154"/>
      <c r="AK46" s="154"/>
      <c r="AL46" s="154"/>
      <c r="AM46" s="154"/>
      <c r="AN46" s="154"/>
      <c r="AO46" s="154"/>
      <c r="AP46" s="154"/>
      <c r="AQ46" s="154"/>
      <c r="AR46" s="154"/>
      <c r="AS46" s="154"/>
      <c r="AT46" s="154"/>
      <c r="AU46" s="154"/>
      <c r="AV46" s="154"/>
      <c r="AW46" s="154"/>
      <c r="AX46" s="154"/>
      <c r="AY46" s="154"/>
      <c r="AZ46" s="154"/>
      <c r="BA46" s="154"/>
      <c r="BB46" s="154"/>
      <c r="BC46" s="154"/>
      <c r="BD46" s="154"/>
      <c r="BE46" s="154"/>
      <c r="BF46" s="154"/>
      <c r="BG46" s="154"/>
      <c r="BH46" s="154"/>
      <c r="BI46" s="154"/>
      <c r="BJ46" s="154"/>
      <c r="BK46" s="154"/>
      <c r="BL46" s="103"/>
      <c r="BM46" s="111"/>
      <c r="BN46" s="119"/>
      <c r="BO46" s="97"/>
      <c r="BP46" s="97"/>
      <c r="BQ46" s="103"/>
      <c r="BR46" s="106"/>
      <c r="BS46" s="106"/>
      <c r="BT46" s="106"/>
      <c r="BU46" s="106"/>
      <c r="BV46" s="106"/>
      <c r="BW46" s="103"/>
      <c r="BX46" s="103"/>
      <c r="BY46" s="103"/>
      <c r="BZ46" s="103"/>
    </row>
    <row r="47" spans="2:78" s="21" customFormat="1" ht="56.25" x14ac:dyDescent="0.3">
      <c r="B47" s="160" t="s">
        <v>183</v>
      </c>
      <c r="C47" s="154"/>
      <c r="D47" s="154"/>
      <c r="E47" s="154"/>
      <c r="F47" s="154"/>
      <c r="G47" s="154"/>
      <c r="H47" s="154"/>
      <c r="I47" s="154"/>
      <c r="J47" s="154"/>
      <c r="K47" s="154"/>
      <c r="L47" s="154"/>
      <c r="M47" s="154"/>
      <c r="N47" s="154"/>
      <c r="O47" s="154"/>
      <c r="P47" s="154"/>
      <c r="Q47" s="154"/>
      <c r="R47" s="154"/>
      <c r="S47" s="154"/>
      <c r="T47" s="154"/>
      <c r="U47" s="154"/>
      <c r="V47" s="152" t="s">
        <v>308</v>
      </c>
      <c r="W47" s="154"/>
      <c r="X47" s="154"/>
      <c r="Y47" s="154"/>
      <c r="Z47" s="154"/>
      <c r="AA47" s="154"/>
      <c r="AB47" s="154"/>
      <c r="AC47" s="154"/>
      <c r="AD47" s="154"/>
      <c r="AE47" s="154"/>
      <c r="AF47" s="154"/>
      <c r="AG47" s="154"/>
      <c r="AH47" s="152" t="s">
        <v>308</v>
      </c>
      <c r="AI47" s="154"/>
      <c r="AJ47" s="154"/>
      <c r="AK47" s="154"/>
      <c r="AL47" s="154"/>
      <c r="AM47" s="162"/>
      <c r="AN47" s="162"/>
      <c r="AO47" s="162"/>
      <c r="AP47" s="162"/>
      <c r="AQ47" s="162"/>
      <c r="AR47" s="162"/>
      <c r="AS47" s="162"/>
      <c r="AT47" s="162"/>
      <c r="AU47" s="162"/>
      <c r="AV47" s="162"/>
      <c r="AW47" s="162"/>
      <c r="AX47" s="152" t="s">
        <v>308</v>
      </c>
      <c r="AY47" s="162"/>
      <c r="AZ47" s="154"/>
      <c r="BA47" s="154"/>
      <c r="BB47" s="154"/>
      <c r="BC47" s="154"/>
      <c r="BD47" s="154"/>
      <c r="BE47" s="154"/>
      <c r="BF47" s="154"/>
      <c r="BG47" s="154"/>
      <c r="BH47" s="154"/>
      <c r="BI47" s="154"/>
      <c r="BJ47" s="154"/>
      <c r="BK47" s="159"/>
      <c r="BL47" s="96" t="s">
        <v>128</v>
      </c>
      <c r="BM47" s="97" t="s">
        <v>184</v>
      </c>
      <c r="BN47" s="123"/>
      <c r="BO47" s="97" t="s">
        <v>185</v>
      </c>
      <c r="BP47" s="97"/>
      <c r="BQ47" s="103"/>
      <c r="BR47" s="97"/>
      <c r="BS47" s="97"/>
      <c r="BT47" s="97"/>
      <c r="BU47" s="97" t="s">
        <v>132</v>
      </c>
      <c r="BV47" s="97"/>
      <c r="BW47" s="96" t="s">
        <v>110</v>
      </c>
      <c r="BX47" s="108"/>
      <c r="BY47" s="108"/>
      <c r="BZ47" s="103"/>
    </row>
    <row r="48" spans="2:78" ht="136.9" customHeight="1" x14ac:dyDescent="0.3">
      <c r="B48" s="160" t="s">
        <v>186</v>
      </c>
      <c r="C48" s="145"/>
      <c r="D48" s="145"/>
      <c r="E48" s="145"/>
      <c r="F48" s="145"/>
      <c r="G48" s="145"/>
      <c r="H48" s="145"/>
      <c r="I48" s="145"/>
      <c r="J48" s="145"/>
      <c r="K48" s="145"/>
      <c r="L48" s="145"/>
      <c r="M48" s="145"/>
      <c r="N48" s="145"/>
      <c r="O48" s="145"/>
      <c r="P48" s="145"/>
      <c r="Q48" s="145"/>
      <c r="R48" s="145"/>
      <c r="S48" s="145"/>
      <c r="T48" s="145"/>
      <c r="U48" s="145"/>
      <c r="V48" s="145"/>
      <c r="W48" s="152" t="s">
        <v>308</v>
      </c>
      <c r="X48" s="152" t="s">
        <v>308</v>
      </c>
      <c r="Y48" s="152" t="s">
        <v>308</v>
      </c>
      <c r="Z48" s="152" t="s">
        <v>308</v>
      </c>
      <c r="AA48" s="152" t="s">
        <v>308</v>
      </c>
      <c r="AB48" s="152" t="s">
        <v>308</v>
      </c>
      <c r="AC48" s="152" t="s">
        <v>308</v>
      </c>
      <c r="AD48" s="145"/>
      <c r="AE48" s="145"/>
      <c r="AF48" s="145"/>
      <c r="AG48" s="145"/>
      <c r="AH48" s="145"/>
      <c r="AI48" s="152" t="s">
        <v>308</v>
      </c>
      <c r="AJ48" s="152" t="s">
        <v>308</v>
      </c>
      <c r="AK48" s="152" t="s">
        <v>308</v>
      </c>
      <c r="AL48" s="152" t="s">
        <v>308</v>
      </c>
      <c r="AM48" s="152" t="s">
        <v>308</v>
      </c>
      <c r="AN48" s="152" t="s">
        <v>308</v>
      </c>
      <c r="AO48" s="152" t="s">
        <v>308</v>
      </c>
      <c r="AP48" s="152" t="s">
        <v>308</v>
      </c>
      <c r="AQ48" s="152" t="s">
        <v>308</v>
      </c>
      <c r="AR48" s="152" t="s">
        <v>308</v>
      </c>
      <c r="AS48" s="152" t="s">
        <v>308</v>
      </c>
      <c r="AT48" s="152" t="s">
        <v>308</v>
      </c>
      <c r="AU48" s="152" t="s">
        <v>308</v>
      </c>
      <c r="AV48" s="152" t="s">
        <v>308</v>
      </c>
      <c r="AW48" s="152" t="s">
        <v>308</v>
      </c>
      <c r="AX48" s="152" t="s">
        <v>308</v>
      </c>
      <c r="AY48" s="152" t="s">
        <v>308</v>
      </c>
      <c r="AZ48" s="152" t="s">
        <v>308</v>
      </c>
      <c r="BA48" s="152" t="s">
        <v>308</v>
      </c>
      <c r="BB48" s="152" t="s">
        <v>308</v>
      </c>
      <c r="BC48" s="152" t="s">
        <v>308</v>
      </c>
      <c r="BD48" s="152" t="s">
        <v>308</v>
      </c>
      <c r="BE48" s="152" t="s">
        <v>308</v>
      </c>
      <c r="BF48" s="152" t="s">
        <v>308</v>
      </c>
      <c r="BG48" s="152" t="s">
        <v>308</v>
      </c>
      <c r="BH48" s="152" t="s">
        <v>308</v>
      </c>
      <c r="BI48" s="152" t="s">
        <v>308</v>
      </c>
      <c r="BJ48" s="152" t="s">
        <v>308</v>
      </c>
      <c r="BK48" s="157"/>
      <c r="BL48" s="96" t="s">
        <v>157</v>
      </c>
      <c r="BM48" s="96" t="s">
        <v>350</v>
      </c>
      <c r="BN48" s="96"/>
      <c r="BO48" s="97" t="s">
        <v>187</v>
      </c>
      <c r="BP48" s="97"/>
      <c r="BQ48" s="92"/>
      <c r="BR48" s="107">
        <v>0.25</v>
      </c>
      <c r="BS48" s="97" t="s">
        <v>188</v>
      </c>
      <c r="BT48" s="107">
        <v>1</v>
      </c>
      <c r="BU48" s="97" t="s">
        <v>132</v>
      </c>
      <c r="BV48" s="97"/>
      <c r="BW48" s="96" t="s">
        <v>110</v>
      </c>
      <c r="BX48" s="108"/>
      <c r="BY48" s="108"/>
      <c r="BZ48" s="92"/>
    </row>
    <row r="49" spans="2:78" ht="18.75" x14ac:dyDescent="0.3">
      <c r="B49" s="167" t="s">
        <v>6</v>
      </c>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c r="AL49" s="167"/>
      <c r="AM49" s="167"/>
      <c r="AN49" s="167"/>
      <c r="AO49" s="167"/>
      <c r="AP49" s="167"/>
      <c r="AQ49" s="167"/>
      <c r="AR49" s="167"/>
      <c r="AS49" s="167"/>
      <c r="AT49" s="167"/>
      <c r="AU49" s="167"/>
      <c r="AV49" s="167"/>
      <c r="AW49" s="167"/>
      <c r="AX49" s="167"/>
      <c r="AY49" s="167"/>
      <c r="AZ49" s="167"/>
      <c r="BA49" s="167"/>
      <c r="BB49" s="167"/>
      <c r="BC49" s="167"/>
      <c r="BD49" s="167"/>
      <c r="BE49" s="167"/>
      <c r="BF49" s="167"/>
      <c r="BG49" s="167"/>
      <c r="BH49" s="167"/>
      <c r="BI49" s="167"/>
      <c r="BJ49" s="167"/>
      <c r="BK49" s="167"/>
      <c r="BL49" s="167"/>
      <c r="BM49" s="167"/>
      <c r="BN49" s="167"/>
      <c r="BO49" s="167"/>
      <c r="BP49" s="167"/>
      <c r="BQ49" s="167"/>
      <c r="BR49" s="167"/>
      <c r="BS49" s="167"/>
      <c r="BT49" s="167"/>
      <c r="BU49" s="167"/>
      <c r="BV49" s="167"/>
      <c r="BW49" s="167"/>
      <c r="BX49" s="167"/>
      <c r="BY49" s="167"/>
      <c r="BZ49" s="167"/>
    </row>
    <row r="50" spans="2:78" ht="37.5" x14ac:dyDescent="0.3">
      <c r="B50" s="168" t="s">
        <v>59</v>
      </c>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169"/>
      <c r="AM50" s="169"/>
      <c r="AN50" s="169"/>
      <c r="AO50" s="169"/>
      <c r="AP50" s="169"/>
      <c r="AQ50" s="169"/>
      <c r="AR50" s="169"/>
      <c r="AS50" s="169"/>
      <c r="AT50" s="169"/>
      <c r="AU50" s="169"/>
      <c r="AV50" s="169"/>
      <c r="AW50" s="169"/>
      <c r="AX50" s="169"/>
      <c r="AY50" s="169"/>
      <c r="AZ50" s="169"/>
      <c r="BA50" s="169"/>
      <c r="BB50" s="169"/>
      <c r="BC50" s="169"/>
      <c r="BD50" s="169"/>
      <c r="BE50" s="169"/>
      <c r="BF50" s="169"/>
      <c r="BG50" s="169"/>
      <c r="BH50" s="169"/>
      <c r="BI50" s="169"/>
      <c r="BJ50" s="169"/>
      <c r="BK50" s="169"/>
      <c r="BL50" s="169"/>
      <c r="BM50" s="169"/>
      <c r="BN50" s="169"/>
      <c r="BO50" s="169"/>
      <c r="BP50" s="169"/>
      <c r="BQ50" s="169"/>
      <c r="BR50" s="169"/>
      <c r="BS50" s="169"/>
      <c r="BT50" s="169"/>
      <c r="BU50" s="169"/>
      <c r="BV50" s="169"/>
      <c r="BW50" s="169"/>
      <c r="BX50" s="169"/>
      <c r="BY50" s="169"/>
      <c r="BZ50" s="169"/>
    </row>
    <row r="51" spans="2:78" ht="24.75" customHeight="1" x14ac:dyDescent="0.3">
      <c r="B51" s="168" t="s">
        <v>60</v>
      </c>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9"/>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69"/>
      <c r="BR51" s="169"/>
      <c r="BS51" s="169"/>
      <c r="BT51" s="124">
        <v>1</v>
      </c>
      <c r="BU51" s="169"/>
      <c r="BV51" s="169"/>
      <c r="BW51" s="169"/>
      <c r="BX51" s="169"/>
      <c r="BY51" s="169"/>
      <c r="BZ51" s="169"/>
    </row>
    <row r="52" spans="2:78" ht="15.75" customHeight="1" x14ac:dyDescent="0.3">
      <c r="B52" s="168" t="s">
        <v>61</v>
      </c>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9"/>
      <c r="AL52" s="169"/>
      <c r="AM52" s="169"/>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69"/>
      <c r="BR52" s="169"/>
      <c r="BS52" s="169"/>
      <c r="BT52" s="169"/>
      <c r="BU52" s="169"/>
      <c r="BV52" s="169"/>
      <c r="BW52" s="169"/>
      <c r="BX52" s="169"/>
      <c r="BY52" s="169"/>
      <c r="BZ52" s="169"/>
    </row>
    <row r="53" spans="2:78" ht="56.25" x14ac:dyDescent="0.3">
      <c r="B53" s="168" t="s">
        <v>62</v>
      </c>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c r="BE53" s="169"/>
      <c r="BF53" s="169"/>
      <c r="BG53" s="169"/>
      <c r="BH53" s="169"/>
      <c r="BI53" s="169"/>
      <c r="BJ53" s="169"/>
      <c r="BK53" s="169"/>
      <c r="BL53" s="169"/>
      <c r="BM53" s="169"/>
      <c r="BN53" s="169"/>
      <c r="BO53" s="169"/>
      <c r="BP53" s="169"/>
      <c r="BQ53" s="169"/>
      <c r="BR53" s="169"/>
      <c r="BS53" s="169"/>
      <c r="BT53" s="169"/>
      <c r="BU53" s="169"/>
      <c r="BV53" s="169"/>
      <c r="BW53" s="169"/>
      <c r="BX53" s="169"/>
      <c r="BY53" s="169"/>
      <c r="BZ53" s="169"/>
    </row>
    <row r="54" spans="2:78" ht="18.75" x14ac:dyDescent="0.3">
      <c r="B54" s="168" t="s">
        <v>63</v>
      </c>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c r="BC54" s="169"/>
      <c r="BD54" s="169"/>
      <c r="BE54" s="169"/>
      <c r="BF54" s="169"/>
      <c r="BG54" s="169"/>
      <c r="BH54" s="169"/>
      <c r="BI54" s="169"/>
      <c r="BJ54" s="169"/>
      <c r="BK54" s="169"/>
      <c r="BL54" s="169"/>
      <c r="BM54" s="169"/>
      <c r="BN54" s="169"/>
      <c r="BO54" s="169"/>
      <c r="BP54" s="169"/>
      <c r="BQ54" s="169"/>
      <c r="BR54" s="169"/>
      <c r="BS54" s="169"/>
      <c r="BT54" s="169"/>
      <c r="BU54" s="169"/>
      <c r="BV54" s="169"/>
      <c r="BW54" s="169"/>
      <c r="BX54" s="169"/>
      <c r="BY54" s="169"/>
      <c r="BZ54" s="169"/>
    </row>
    <row r="55" spans="2:78" ht="37.5" x14ac:dyDescent="0.3">
      <c r="B55" s="168" t="s">
        <v>64</v>
      </c>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c r="BC55" s="169"/>
      <c r="BD55" s="169"/>
      <c r="BE55" s="169"/>
      <c r="BF55" s="169"/>
      <c r="BG55" s="169"/>
      <c r="BH55" s="169"/>
      <c r="BI55" s="169"/>
      <c r="BJ55" s="169"/>
      <c r="BK55" s="169"/>
      <c r="BL55" s="169"/>
      <c r="BM55" s="169"/>
      <c r="BN55" s="169"/>
      <c r="BO55" s="169"/>
      <c r="BP55" s="169"/>
      <c r="BQ55" s="169"/>
      <c r="BR55" s="169"/>
      <c r="BS55" s="169"/>
      <c r="BT55" s="169"/>
      <c r="BU55" s="169"/>
      <c r="BV55" s="169"/>
      <c r="BW55" s="169"/>
      <c r="BX55" s="169"/>
      <c r="BY55" s="169"/>
      <c r="BZ55" s="169"/>
    </row>
    <row r="56" spans="2:78" ht="56.25" x14ac:dyDescent="0.3">
      <c r="B56" s="168" t="s">
        <v>65</v>
      </c>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5"/>
      <c r="AP56" s="145"/>
      <c r="AQ56" s="145"/>
      <c r="AR56" s="145"/>
      <c r="AS56" s="145"/>
      <c r="AT56" s="145"/>
      <c r="AU56" s="145"/>
      <c r="AV56" s="145"/>
      <c r="AW56" s="145"/>
      <c r="AX56" s="145"/>
      <c r="AY56" s="145"/>
      <c r="AZ56" s="145"/>
      <c r="BA56" s="145"/>
      <c r="BB56" s="145"/>
      <c r="BC56" s="145"/>
      <c r="BD56" s="145"/>
      <c r="BE56" s="145"/>
      <c r="BF56" s="145"/>
      <c r="BG56" s="145"/>
      <c r="BH56" s="145"/>
      <c r="BI56" s="145"/>
      <c r="BJ56" s="145"/>
      <c r="BK56" s="145"/>
      <c r="BL56" s="149"/>
      <c r="BM56" s="149"/>
      <c r="BN56" s="149"/>
      <c r="BO56" s="149"/>
      <c r="BP56" s="149"/>
      <c r="BQ56" s="149"/>
      <c r="BR56" s="145"/>
      <c r="BS56" s="145"/>
      <c r="BT56" s="145"/>
      <c r="BU56" s="145"/>
      <c r="BV56" s="145"/>
      <c r="BW56" s="145"/>
      <c r="BX56" s="145"/>
      <c r="BY56" s="145"/>
      <c r="BZ56" s="145"/>
    </row>
    <row r="57" spans="2:78" ht="56.25" x14ac:dyDescent="0.3">
      <c r="B57" s="168" t="s">
        <v>66</v>
      </c>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5"/>
      <c r="AP57" s="145"/>
      <c r="AQ57" s="145"/>
      <c r="AR57" s="145"/>
      <c r="AS57" s="145"/>
      <c r="AT57" s="145"/>
      <c r="AU57" s="145"/>
      <c r="AV57" s="145"/>
      <c r="AW57" s="145"/>
      <c r="AX57" s="145"/>
      <c r="AY57" s="145"/>
      <c r="AZ57" s="145"/>
      <c r="BA57" s="145"/>
      <c r="BB57" s="145"/>
      <c r="BC57" s="145"/>
      <c r="BD57" s="145"/>
      <c r="BE57" s="145"/>
      <c r="BF57" s="145"/>
      <c r="BG57" s="145"/>
      <c r="BH57" s="145"/>
      <c r="BI57" s="145"/>
      <c r="BJ57" s="145"/>
      <c r="BK57" s="145"/>
      <c r="BL57" s="149"/>
      <c r="BM57" s="149"/>
      <c r="BN57" s="149"/>
      <c r="BO57" s="149"/>
      <c r="BP57" s="149"/>
      <c r="BQ57" s="149"/>
      <c r="BR57" s="145"/>
      <c r="BS57" s="145"/>
      <c r="BT57" s="145"/>
      <c r="BU57" s="145"/>
      <c r="BV57" s="145"/>
      <c r="BW57" s="145"/>
      <c r="BX57" s="145"/>
      <c r="BY57" s="145"/>
      <c r="BZ57" s="145"/>
    </row>
    <row r="58" spans="2:78" ht="21.75" x14ac:dyDescent="0.3">
      <c r="B58" s="170" t="s">
        <v>369</v>
      </c>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0"/>
      <c r="AL58" s="170"/>
      <c r="AM58" s="170"/>
      <c r="AN58" s="170"/>
      <c r="AO58" s="170"/>
      <c r="AP58" s="170"/>
      <c r="AQ58" s="170"/>
      <c r="AR58" s="170"/>
      <c r="AS58" s="170"/>
      <c r="AT58" s="170"/>
      <c r="AU58" s="170"/>
      <c r="AV58" s="170"/>
      <c r="AW58" s="170"/>
      <c r="AX58" s="170"/>
      <c r="AY58" s="170"/>
      <c r="AZ58" s="170"/>
      <c r="BA58" s="170"/>
      <c r="BB58" s="170"/>
      <c r="BC58" s="170"/>
      <c r="BD58" s="170"/>
      <c r="BE58" s="170"/>
      <c r="BF58" s="170"/>
      <c r="BG58" s="170"/>
      <c r="BH58" s="170"/>
      <c r="BI58" s="170"/>
      <c r="BJ58" s="170"/>
      <c r="BK58" s="170"/>
      <c r="BL58" s="170"/>
      <c r="BM58" s="170"/>
      <c r="BN58" s="170"/>
      <c r="BO58" s="170"/>
      <c r="BP58" s="170"/>
      <c r="BQ58" s="170"/>
      <c r="BR58" s="170"/>
      <c r="BS58" s="170"/>
      <c r="BT58" s="170"/>
      <c r="BU58" s="170"/>
      <c r="BV58" s="170"/>
      <c r="BW58" s="170"/>
      <c r="BX58" s="170"/>
      <c r="BY58" s="170"/>
      <c r="BZ58" s="170"/>
    </row>
    <row r="59" spans="2:78" ht="56.25" x14ac:dyDescent="0.3">
      <c r="B59" s="158" t="s">
        <v>67</v>
      </c>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c r="AX59" s="171"/>
      <c r="AY59" s="171"/>
      <c r="AZ59" s="171"/>
      <c r="BA59" s="171"/>
      <c r="BB59" s="171"/>
      <c r="BC59" s="171"/>
      <c r="BD59" s="171"/>
      <c r="BE59" s="171"/>
      <c r="BF59" s="171"/>
      <c r="BG59" s="171"/>
      <c r="BH59" s="171"/>
      <c r="BI59" s="171"/>
      <c r="BJ59" s="171"/>
      <c r="BK59" s="171"/>
      <c r="BL59" s="171"/>
      <c r="BM59" s="171"/>
      <c r="BN59" s="171"/>
      <c r="BO59" s="171"/>
      <c r="BP59" s="171"/>
      <c r="BQ59" s="171"/>
      <c r="BR59" s="171"/>
      <c r="BS59" s="171"/>
      <c r="BT59" s="171"/>
      <c r="BU59" s="171"/>
      <c r="BV59" s="171"/>
      <c r="BW59" s="171"/>
      <c r="BX59" s="171"/>
      <c r="BY59" s="171"/>
      <c r="BZ59" s="171"/>
    </row>
    <row r="60" spans="2:78" ht="84" customHeight="1" x14ac:dyDescent="0.3">
      <c r="B60" s="172" t="s">
        <v>324</v>
      </c>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1"/>
      <c r="AL60" s="171"/>
      <c r="AM60" s="152" t="s">
        <v>308</v>
      </c>
      <c r="AN60" s="152" t="s">
        <v>308</v>
      </c>
      <c r="AO60" s="152" t="s">
        <v>308</v>
      </c>
      <c r="AP60" s="152" t="s">
        <v>308</v>
      </c>
      <c r="AQ60" s="152" t="s">
        <v>308</v>
      </c>
      <c r="AR60" s="152" t="s">
        <v>308</v>
      </c>
      <c r="AS60" s="171"/>
      <c r="AT60" s="171"/>
      <c r="AU60" s="171"/>
      <c r="AV60" s="171"/>
      <c r="AW60" s="171"/>
      <c r="AX60" s="171"/>
      <c r="AY60" s="152" t="s">
        <v>308</v>
      </c>
      <c r="AZ60" s="152" t="s">
        <v>308</v>
      </c>
      <c r="BA60" s="152" t="s">
        <v>308</v>
      </c>
      <c r="BB60" s="152" t="s">
        <v>308</v>
      </c>
      <c r="BC60" s="152" t="s">
        <v>308</v>
      </c>
      <c r="BD60" s="152" t="s">
        <v>308</v>
      </c>
      <c r="BE60" s="171"/>
      <c r="BF60" s="171"/>
      <c r="BG60" s="171"/>
      <c r="BH60" s="171"/>
      <c r="BI60" s="171"/>
      <c r="BJ60" s="171"/>
      <c r="BK60" s="173" t="s">
        <v>103</v>
      </c>
      <c r="BL60" s="125" t="s">
        <v>325</v>
      </c>
      <c r="BM60" s="183"/>
      <c r="BN60" s="183"/>
      <c r="BO60" s="183"/>
      <c r="BP60" s="126" t="s">
        <v>326</v>
      </c>
      <c r="BQ60" s="183"/>
      <c r="BR60" s="183"/>
      <c r="BS60" s="183"/>
      <c r="BT60" s="183"/>
      <c r="BU60" s="183"/>
      <c r="BV60" s="125">
        <v>691100</v>
      </c>
      <c r="BW60" s="183"/>
      <c r="BX60" s="125">
        <v>691100</v>
      </c>
      <c r="BY60" s="183"/>
      <c r="BZ60" s="183"/>
    </row>
    <row r="61" spans="2:78" ht="54" customHeight="1" x14ac:dyDescent="0.3">
      <c r="B61" s="210" t="s">
        <v>68</v>
      </c>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171"/>
      <c r="BA61" s="171"/>
      <c r="BB61" s="171"/>
      <c r="BC61" s="171"/>
      <c r="BD61" s="171"/>
      <c r="BE61" s="171"/>
      <c r="BF61" s="171"/>
      <c r="BG61" s="171"/>
      <c r="BH61" s="171"/>
      <c r="BI61" s="171"/>
      <c r="BJ61" s="171"/>
      <c r="BK61" s="171"/>
      <c r="BL61" s="183"/>
      <c r="BM61" s="183"/>
      <c r="BN61" s="183"/>
      <c r="BO61" s="183"/>
      <c r="BP61" s="183"/>
      <c r="BQ61" s="183"/>
      <c r="BR61" s="183"/>
      <c r="BS61" s="183"/>
      <c r="BT61" s="183"/>
      <c r="BU61" s="183"/>
      <c r="BV61" s="183"/>
      <c r="BW61" s="183"/>
      <c r="BX61" s="183"/>
      <c r="BY61" s="183"/>
      <c r="BZ61" s="183"/>
    </row>
    <row r="62" spans="2:78" s="21" customFormat="1" ht="173.25" x14ac:dyDescent="0.3">
      <c r="B62" s="172" t="s">
        <v>189</v>
      </c>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52" t="s">
        <v>308</v>
      </c>
      <c r="AB62" s="152" t="s">
        <v>308</v>
      </c>
      <c r="AC62" s="152" t="s">
        <v>308</v>
      </c>
      <c r="AD62" s="152" t="s">
        <v>308</v>
      </c>
      <c r="AE62" s="152" t="s">
        <v>308</v>
      </c>
      <c r="AF62" s="152" t="s">
        <v>308</v>
      </c>
      <c r="AG62" s="152" t="s">
        <v>308</v>
      </c>
      <c r="AH62" s="152" t="s">
        <v>308</v>
      </c>
      <c r="AI62" s="152" t="s">
        <v>308</v>
      </c>
      <c r="AJ62" s="152" t="s">
        <v>308</v>
      </c>
      <c r="AK62" s="152" t="s">
        <v>308</v>
      </c>
      <c r="AL62" s="152" t="s">
        <v>308</v>
      </c>
      <c r="AM62" s="156"/>
      <c r="AN62" s="156"/>
      <c r="AO62" s="156"/>
      <c r="AP62" s="156"/>
      <c r="AQ62" s="156"/>
      <c r="AR62" s="156"/>
      <c r="AS62" s="156"/>
      <c r="AT62" s="156"/>
      <c r="AU62" s="156"/>
      <c r="AV62" s="156"/>
      <c r="AW62" s="156"/>
      <c r="AX62" s="156"/>
      <c r="AY62" s="156"/>
      <c r="AZ62" s="156"/>
      <c r="BA62" s="156"/>
      <c r="BB62" s="156"/>
      <c r="BC62" s="156"/>
      <c r="BD62" s="156"/>
      <c r="BE62" s="156"/>
      <c r="BF62" s="156"/>
      <c r="BG62" s="156"/>
      <c r="BH62" s="156"/>
      <c r="BI62" s="156"/>
      <c r="BJ62" s="156"/>
      <c r="BK62" s="174"/>
      <c r="BL62" s="184" t="s">
        <v>142</v>
      </c>
      <c r="BM62" s="125" t="s">
        <v>190</v>
      </c>
      <c r="BN62" s="212"/>
      <c r="BO62" s="198"/>
      <c r="BP62" s="126" t="s">
        <v>191</v>
      </c>
      <c r="BQ62" s="186"/>
      <c r="BR62" s="213" t="s">
        <v>192</v>
      </c>
      <c r="BS62" s="184" t="s">
        <v>193</v>
      </c>
      <c r="BT62" s="184"/>
      <c r="BU62" s="184" t="s">
        <v>132</v>
      </c>
      <c r="BV62" s="184">
        <v>200000</v>
      </c>
      <c r="BW62" s="184">
        <v>200000</v>
      </c>
      <c r="BX62" s="189"/>
      <c r="BY62" s="189"/>
      <c r="BZ62" s="186"/>
    </row>
    <row r="63" spans="2:78" s="21" customFormat="1" ht="45" customHeight="1" x14ac:dyDescent="0.3">
      <c r="B63" s="164" t="s">
        <v>194</v>
      </c>
      <c r="C63" s="174"/>
      <c r="D63" s="174"/>
      <c r="E63" s="174"/>
      <c r="F63" s="174"/>
      <c r="G63" s="174"/>
      <c r="H63" s="174"/>
      <c r="I63" s="174"/>
      <c r="J63" s="174"/>
      <c r="K63" s="174"/>
      <c r="L63" s="174"/>
      <c r="M63" s="174"/>
      <c r="N63" s="174"/>
      <c r="O63" s="152" t="s">
        <v>308</v>
      </c>
      <c r="P63" s="152" t="s">
        <v>308</v>
      </c>
      <c r="Q63" s="152" t="s">
        <v>308</v>
      </c>
      <c r="R63" s="152" t="s">
        <v>308</v>
      </c>
      <c r="S63" s="152" t="s">
        <v>308</v>
      </c>
      <c r="T63" s="152" t="s">
        <v>308</v>
      </c>
      <c r="U63" s="152" t="s">
        <v>308</v>
      </c>
      <c r="V63" s="152" t="s">
        <v>308</v>
      </c>
      <c r="W63" s="152" t="s">
        <v>308</v>
      </c>
      <c r="X63" s="152" t="s">
        <v>308</v>
      </c>
      <c r="Y63" s="152" t="s">
        <v>308</v>
      </c>
      <c r="Z63" s="152" t="s">
        <v>308</v>
      </c>
      <c r="AA63" s="174"/>
      <c r="AB63" s="174"/>
      <c r="AC63" s="174"/>
      <c r="AD63" s="174"/>
      <c r="AE63" s="174"/>
      <c r="AF63" s="174"/>
      <c r="AG63" s="174"/>
      <c r="AH63" s="174"/>
      <c r="AI63" s="174"/>
      <c r="AJ63" s="174"/>
      <c r="AK63" s="174"/>
      <c r="AL63" s="174"/>
      <c r="AM63" s="174"/>
      <c r="AN63" s="174"/>
      <c r="AO63" s="174"/>
      <c r="AP63" s="174"/>
      <c r="AQ63" s="174"/>
      <c r="AR63" s="174"/>
      <c r="AS63" s="174"/>
      <c r="AT63" s="174"/>
      <c r="AU63" s="174"/>
      <c r="AV63" s="174"/>
      <c r="AW63" s="174"/>
      <c r="AX63" s="174"/>
      <c r="AY63" s="174"/>
      <c r="AZ63" s="174"/>
      <c r="BA63" s="174"/>
      <c r="BB63" s="174"/>
      <c r="BC63" s="174"/>
      <c r="BD63" s="174"/>
      <c r="BE63" s="174"/>
      <c r="BF63" s="174"/>
      <c r="BG63" s="174"/>
      <c r="BH63" s="174"/>
      <c r="BI63" s="174"/>
      <c r="BJ63" s="174"/>
      <c r="BK63" s="174"/>
      <c r="BL63" s="184" t="s">
        <v>195</v>
      </c>
      <c r="BM63" s="185" t="s">
        <v>190</v>
      </c>
      <c r="BN63" s="186"/>
      <c r="BO63" s="187"/>
      <c r="BP63" s="188" t="s">
        <v>196</v>
      </c>
      <c r="BQ63" s="186"/>
      <c r="BR63" s="184"/>
      <c r="BS63" s="184"/>
      <c r="BT63" s="184"/>
      <c r="BU63" s="184" t="s">
        <v>95</v>
      </c>
      <c r="BV63" s="184">
        <v>200000</v>
      </c>
      <c r="BW63" s="184">
        <v>200000</v>
      </c>
      <c r="BX63" s="189"/>
      <c r="BY63" s="189"/>
      <c r="BZ63" s="186"/>
    </row>
    <row r="64" spans="2:78" ht="37.5" x14ac:dyDescent="0.3">
      <c r="B64" s="158" t="s">
        <v>69</v>
      </c>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1"/>
      <c r="AL64" s="171"/>
      <c r="AM64" s="171"/>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90"/>
      <c r="BM64" s="183"/>
      <c r="BN64" s="183"/>
      <c r="BO64" s="183"/>
      <c r="BP64" s="183"/>
      <c r="BQ64" s="183"/>
      <c r="BR64" s="191"/>
      <c r="BS64" s="191"/>
      <c r="BT64" s="191"/>
      <c r="BU64" s="191"/>
      <c r="BV64" s="191"/>
      <c r="BW64" s="183"/>
      <c r="BX64" s="183"/>
      <c r="BY64" s="183"/>
      <c r="BZ64" s="183"/>
    </row>
    <row r="65" spans="2:78" s="23" customFormat="1" ht="66.75" customHeight="1" x14ac:dyDescent="0.3">
      <c r="B65" s="175" t="s">
        <v>348</v>
      </c>
      <c r="C65" s="176"/>
      <c r="D65" s="176"/>
      <c r="E65" s="176"/>
      <c r="F65" s="176"/>
      <c r="G65" s="176"/>
      <c r="H65" s="176"/>
      <c r="I65" s="176"/>
      <c r="J65" s="176"/>
      <c r="K65" s="176"/>
      <c r="L65" s="176"/>
      <c r="M65" s="176"/>
      <c r="N65" s="176"/>
      <c r="O65" s="152" t="s">
        <v>308</v>
      </c>
      <c r="P65" s="152" t="s">
        <v>308</v>
      </c>
      <c r="Q65" s="152" t="s">
        <v>308</v>
      </c>
      <c r="R65" s="152" t="s">
        <v>308</v>
      </c>
      <c r="S65" s="152" t="s">
        <v>308</v>
      </c>
      <c r="T65" s="152" t="s">
        <v>308</v>
      </c>
      <c r="U65" s="152" t="s">
        <v>308</v>
      </c>
      <c r="V65" s="152" t="s">
        <v>308</v>
      </c>
      <c r="W65" s="152" t="s">
        <v>308</v>
      </c>
      <c r="X65" s="176"/>
      <c r="Y65" s="176"/>
      <c r="Z65" s="176"/>
      <c r="AA65" s="152" t="s">
        <v>308</v>
      </c>
      <c r="AB65" s="152" t="s">
        <v>308</v>
      </c>
      <c r="AC65" s="152" t="s">
        <v>308</v>
      </c>
      <c r="AD65" s="152" t="s">
        <v>308</v>
      </c>
      <c r="AE65" s="152" t="s">
        <v>308</v>
      </c>
      <c r="AF65" s="152" t="s">
        <v>308</v>
      </c>
      <c r="AG65" s="152" t="s">
        <v>308</v>
      </c>
      <c r="AH65" s="176"/>
      <c r="AI65" s="176"/>
      <c r="AJ65" s="176"/>
      <c r="AK65" s="176"/>
      <c r="AL65" s="176"/>
      <c r="AM65" s="176"/>
      <c r="AN65" s="176"/>
      <c r="AO65" s="176"/>
      <c r="AP65" s="176"/>
      <c r="AQ65" s="176"/>
      <c r="AR65" s="176"/>
      <c r="AS65" s="176"/>
      <c r="AT65" s="176"/>
      <c r="AU65" s="176"/>
      <c r="AV65" s="176"/>
      <c r="AW65" s="176"/>
      <c r="AX65" s="176"/>
      <c r="AY65" s="176"/>
      <c r="AZ65" s="176"/>
      <c r="BA65" s="176"/>
      <c r="BB65" s="176"/>
      <c r="BC65" s="176"/>
      <c r="BD65" s="176"/>
      <c r="BE65" s="176"/>
      <c r="BF65" s="176"/>
      <c r="BG65" s="176"/>
      <c r="BH65" s="176"/>
      <c r="BI65" s="176"/>
      <c r="BJ65" s="176"/>
      <c r="BK65" s="176"/>
      <c r="BL65" s="184" t="s">
        <v>136</v>
      </c>
      <c r="BM65" s="184" t="s">
        <v>352</v>
      </c>
      <c r="BN65" s="192"/>
      <c r="BO65" s="126"/>
      <c r="BP65" s="211" t="s">
        <v>370</v>
      </c>
      <c r="BQ65" s="192"/>
      <c r="BR65" s="184" t="s">
        <v>197</v>
      </c>
      <c r="BS65" s="184" t="s">
        <v>198</v>
      </c>
      <c r="BT65" s="193"/>
      <c r="BU65" s="184" t="s">
        <v>95</v>
      </c>
      <c r="BV65" s="125"/>
      <c r="BW65" s="184" t="s">
        <v>110</v>
      </c>
      <c r="BX65" s="194"/>
      <c r="BY65" s="195"/>
      <c r="BZ65" s="196"/>
    </row>
    <row r="66" spans="2:78" ht="56.25" x14ac:dyDescent="0.3">
      <c r="B66" s="158" t="s">
        <v>70</v>
      </c>
      <c r="C66" s="171"/>
      <c r="D66" s="171"/>
      <c r="E66" s="171"/>
      <c r="F66" s="171"/>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1"/>
      <c r="AJ66" s="171"/>
      <c r="AK66" s="171"/>
      <c r="AL66" s="171"/>
      <c r="AM66" s="171"/>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97"/>
      <c r="BM66" s="192"/>
      <c r="BN66" s="183"/>
      <c r="BO66" s="183"/>
      <c r="BP66" s="183"/>
      <c r="BQ66" s="183"/>
      <c r="BR66" s="191"/>
      <c r="BS66" s="191"/>
      <c r="BT66" s="191"/>
      <c r="BU66" s="191"/>
      <c r="BV66" s="191"/>
      <c r="BW66" s="183"/>
      <c r="BX66" s="183"/>
      <c r="BY66" s="183"/>
      <c r="BZ66" s="183"/>
    </row>
    <row r="67" spans="2:78" ht="63.75" customHeight="1" x14ac:dyDescent="0.3">
      <c r="B67" s="172" t="s">
        <v>199</v>
      </c>
      <c r="C67" s="171"/>
      <c r="D67" s="171"/>
      <c r="E67" s="171"/>
      <c r="F67" s="171"/>
      <c r="G67" s="171"/>
      <c r="H67" s="171"/>
      <c r="I67" s="152" t="s">
        <v>308</v>
      </c>
      <c r="J67" s="152" t="s">
        <v>308</v>
      </c>
      <c r="K67" s="152" t="s">
        <v>308</v>
      </c>
      <c r="L67" s="152" t="s">
        <v>308</v>
      </c>
      <c r="M67" s="152" t="s">
        <v>308</v>
      </c>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1"/>
      <c r="AL67" s="171"/>
      <c r="AM67" s="171"/>
      <c r="AN67" s="171"/>
      <c r="AO67" s="171"/>
      <c r="AP67" s="171"/>
      <c r="AQ67" s="171"/>
      <c r="AR67" s="171"/>
      <c r="AS67" s="171"/>
      <c r="AT67" s="171"/>
      <c r="AU67" s="171"/>
      <c r="AV67" s="171"/>
      <c r="AW67" s="171"/>
      <c r="AX67" s="171"/>
      <c r="AY67" s="171"/>
      <c r="AZ67" s="171"/>
      <c r="BA67" s="171"/>
      <c r="BB67" s="171"/>
      <c r="BC67" s="171"/>
      <c r="BD67" s="171"/>
      <c r="BE67" s="171"/>
      <c r="BF67" s="171"/>
      <c r="BG67" s="171"/>
      <c r="BH67" s="171"/>
      <c r="BI67" s="171"/>
      <c r="BJ67" s="171"/>
      <c r="BK67" s="171"/>
      <c r="BL67" s="125" t="s">
        <v>136</v>
      </c>
      <c r="BM67" s="125" t="s">
        <v>350</v>
      </c>
      <c r="BN67" s="183"/>
      <c r="BO67" s="198"/>
      <c r="BP67" s="126" t="s">
        <v>200</v>
      </c>
      <c r="BQ67" s="183"/>
      <c r="BR67" s="184" t="s">
        <v>201</v>
      </c>
      <c r="BS67" s="184" t="s">
        <v>202</v>
      </c>
      <c r="BT67" s="184"/>
      <c r="BU67" s="184" t="s">
        <v>132</v>
      </c>
      <c r="BV67" s="184"/>
      <c r="BW67" s="184" t="s">
        <v>223</v>
      </c>
      <c r="BX67" s="189"/>
      <c r="BY67" s="189"/>
      <c r="BZ67" s="183"/>
    </row>
    <row r="68" spans="2:78" ht="67.5" customHeight="1" x14ac:dyDescent="0.3">
      <c r="B68" s="164" t="s">
        <v>203</v>
      </c>
      <c r="C68" s="171"/>
      <c r="D68" s="171"/>
      <c r="E68" s="171"/>
      <c r="F68" s="171"/>
      <c r="G68" s="171"/>
      <c r="H68" s="171"/>
      <c r="I68" s="171"/>
      <c r="J68" s="171"/>
      <c r="K68" s="171"/>
      <c r="L68" s="171"/>
      <c r="M68" s="171"/>
      <c r="N68" s="171"/>
      <c r="O68" s="152" t="s">
        <v>308</v>
      </c>
      <c r="P68" s="152" t="s">
        <v>308</v>
      </c>
      <c r="Q68" s="152" t="s">
        <v>308</v>
      </c>
      <c r="R68" s="152" t="s">
        <v>308</v>
      </c>
      <c r="S68" s="152" t="s">
        <v>308</v>
      </c>
      <c r="T68" s="152" t="s">
        <v>308</v>
      </c>
      <c r="U68" s="152" t="s">
        <v>308</v>
      </c>
      <c r="V68" s="152" t="s">
        <v>308</v>
      </c>
      <c r="W68" s="152" t="s">
        <v>308</v>
      </c>
      <c r="X68" s="152" t="s">
        <v>308</v>
      </c>
      <c r="Y68" s="152" t="s">
        <v>308</v>
      </c>
      <c r="Z68" s="152" t="s">
        <v>308</v>
      </c>
      <c r="AA68" s="171"/>
      <c r="AB68" s="171"/>
      <c r="AC68" s="171"/>
      <c r="AD68" s="171"/>
      <c r="AE68" s="171"/>
      <c r="AF68" s="171"/>
      <c r="AG68" s="171"/>
      <c r="AH68" s="171"/>
      <c r="AI68" s="171"/>
      <c r="AJ68" s="171"/>
      <c r="AK68" s="171"/>
      <c r="AL68" s="171"/>
      <c r="AM68" s="171"/>
      <c r="AN68" s="171"/>
      <c r="AO68" s="171"/>
      <c r="AP68" s="171"/>
      <c r="AQ68" s="171"/>
      <c r="AR68" s="171"/>
      <c r="AS68" s="171"/>
      <c r="AT68" s="171"/>
      <c r="AU68" s="171"/>
      <c r="AV68" s="171"/>
      <c r="AW68" s="171"/>
      <c r="AX68" s="171"/>
      <c r="AY68" s="171"/>
      <c r="AZ68" s="171"/>
      <c r="BA68" s="171"/>
      <c r="BB68" s="171"/>
      <c r="BC68" s="171"/>
      <c r="BD68" s="171"/>
      <c r="BE68" s="171"/>
      <c r="BF68" s="171"/>
      <c r="BG68" s="171"/>
      <c r="BH68" s="171"/>
      <c r="BI68" s="171"/>
      <c r="BJ68" s="171"/>
      <c r="BK68" s="171"/>
      <c r="BL68" s="125" t="s">
        <v>136</v>
      </c>
      <c r="BM68" s="125" t="s">
        <v>350</v>
      </c>
      <c r="BN68" s="183"/>
      <c r="BO68" s="198"/>
      <c r="BP68" s="126" t="s">
        <v>200</v>
      </c>
      <c r="BQ68" s="183"/>
      <c r="BR68" s="184" t="s">
        <v>201</v>
      </c>
      <c r="BS68" s="184" t="s">
        <v>202</v>
      </c>
      <c r="BT68" s="184"/>
      <c r="BU68" s="184" t="s">
        <v>132</v>
      </c>
      <c r="BV68" s="184"/>
      <c r="BW68" s="184" t="s">
        <v>223</v>
      </c>
      <c r="BX68" s="189"/>
      <c r="BY68" s="189"/>
      <c r="BZ68" s="183"/>
    </row>
    <row r="69" spans="2:78" ht="75.75" customHeight="1" x14ac:dyDescent="0.3">
      <c r="B69" s="164" t="s">
        <v>204</v>
      </c>
      <c r="C69" s="171"/>
      <c r="D69" s="171"/>
      <c r="E69" s="171"/>
      <c r="F69" s="171"/>
      <c r="G69" s="171"/>
      <c r="H69" s="171"/>
      <c r="I69" s="171"/>
      <c r="J69" s="171"/>
      <c r="K69" s="171"/>
      <c r="L69" s="152" t="s">
        <v>308</v>
      </c>
      <c r="M69" s="152" t="s">
        <v>308</v>
      </c>
      <c r="N69" s="152" t="s">
        <v>308</v>
      </c>
      <c r="O69" s="152" t="s">
        <v>308</v>
      </c>
      <c r="P69" s="152" t="s">
        <v>308</v>
      </c>
      <c r="Q69" s="152" t="s">
        <v>308</v>
      </c>
      <c r="R69" s="152" t="s">
        <v>308</v>
      </c>
      <c r="S69" s="152" t="s">
        <v>308</v>
      </c>
      <c r="T69" s="152" t="s">
        <v>308</v>
      </c>
      <c r="U69" s="152" t="s">
        <v>308</v>
      </c>
      <c r="V69" s="152" t="s">
        <v>308</v>
      </c>
      <c r="W69" s="152" t="s">
        <v>308</v>
      </c>
      <c r="X69" s="152" t="s">
        <v>308</v>
      </c>
      <c r="Y69" s="152" t="s">
        <v>308</v>
      </c>
      <c r="Z69" s="152" t="s">
        <v>308</v>
      </c>
      <c r="AA69" s="152" t="s">
        <v>308</v>
      </c>
      <c r="AB69" s="152" t="s">
        <v>308</v>
      </c>
      <c r="AC69" s="152" t="s">
        <v>308</v>
      </c>
      <c r="AD69" s="152" t="s">
        <v>308</v>
      </c>
      <c r="AE69" s="152" t="s">
        <v>308</v>
      </c>
      <c r="AF69" s="152" t="s">
        <v>308</v>
      </c>
      <c r="AG69" s="152" t="s">
        <v>308</v>
      </c>
      <c r="AH69" s="152" t="s">
        <v>308</v>
      </c>
      <c r="AI69" s="152" t="s">
        <v>308</v>
      </c>
      <c r="AJ69" s="152" t="s">
        <v>308</v>
      </c>
      <c r="AK69" s="152" t="s">
        <v>308</v>
      </c>
      <c r="AL69" s="152" t="s">
        <v>308</v>
      </c>
      <c r="AM69" s="152" t="s">
        <v>308</v>
      </c>
      <c r="AN69" s="152" t="s">
        <v>308</v>
      </c>
      <c r="AO69" s="152" t="s">
        <v>308</v>
      </c>
      <c r="AP69" s="152" t="s">
        <v>308</v>
      </c>
      <c r="AQ69" s="152" t="s">
        <v>308</v>
      </c>
      <c r="AR69" s="152" t="s">
        <v>308</v>
      </c>
      <c r="AS69" s="152" t="s">
        <v>308</v>
      </c>
      <c r="AT69" s="152" t="s">
        <v>308</v>
      </c>
      <c r="AU69" s="152" t="s">
        <v>308</v>
      </c>
      <c r="AV69" s="152" t="s">
        <v>308</v>
      </c>
      <c r="AW69" s="152" t="s">
        <v>308</v>
      </c>
      <c r="AX69" s="152" t="s">
        <v>308</v>
      </c>
      <c r="AY69" s="152" t="s">
        <v>308</v>
      </c>
      <c r="AZ69" s="152" t="s">
        <v>308</v>
      </c>
      <c r="BA69" s="152" t="s">
        <v>308</v>
      </c>
      <c r="BB69" s="152" t="s">
        <v>308</v>
      </c>
      <c r="BC69" s="152" t="s">
        <v>308</v>
      </c>
      <c r="BD69" s="152" t="s">
        <v>308</v>
      </c>
      <c r="BE69" s="152" t="s">
        <v>308</v>
      </c>
      <c r="BF69" s="152" t="s">
        <v>308</v>
      </c>
      <c r="BG69" s="152" t="s">
        <v>308</v>
      </c>
      <c r="BH69" s="152" t="s">
        <v>308</v>
      </c>
      <c r="BI69" s="152" t="s">
        <v>308</v>
      </c>
      <c r="BJ69" s="152" t="s">
        <v>308</v>
      </c>
      <c r="BK69" s="157" t="s">
        <v>103</v>
      </c>
      <c r="BL69" s="125" t="s">
        <v>136</v>
      </c>
      <c r="BM69" s="184" t="s">
        <v>351</v>
      </c>
      <c r="BN69" s="183"/>
      <c r="BO69" s="199"/>
      <c r="BP69" s="126" t="s">
        <v>205</v>
      </c>
      <c r="BQ69" s="183"/>
      <c r="BR69" s="184" t="s">
        <v>206</v>
      </c>
      <c r="BS69" s="184" t="s">
        <v>207</v>
      </c>
      <c r="BT69" s="184" t="s">
        <v>207</v>
      </c>
      <c r="BU69" s="184" t="s">
        <v>132</v>
      </c>
      <c r="BV69" s="184"/>
      <c r="BW69" s="125" t="s">
        <v>224</v>
      </c>
      <c r="BX69" s="189"/>
      <c r="BY69" s="189"/>
      <c r="BZ69" s="183"/>
    </row>
    <row r="70" spans="2:78" ht="60.75" customHeight="1" x14ac:dyDescent="0.3">
      <c r="B70" s="210" t="s">
        <v>71</v>
      </c>
      <c r="C70" s="171"/>
      <c r="D70" s="171"/>
      <c r="E70" s="171"/>
      <c r="F70" s="171"/>
      <c r="G70" s="171"/>
      <c r="H70" s="171"/>
      <c r="I70" s="171"/>
      <c r="J70" s="171"/>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71"/>
      <c r="AL70" s="171"/>
      <c r="AM70" s="171"/>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25"/>
      <c r="BM70" s="200"/>
      <c r="BN70" s="183"/>
      <c r="BO70" s="183"/>
      <c r="BP70" s="183"/>
      <c r="BQ70" s="183"/>
      <c r="BR70" s="191"/>
      <c r="BS70" s="191"/>
      <c r="BT70" s="191"/>
      <c r="BU70" s="191"/>
      <c r="BV70" s="191"/>
      <c r="BW70" s="183"/>
      <c r="BX70" s="183"/>
      <c r="BY70" s="183"/>
      <c r="BZ70" s="183"/>
    </row>
    <row r="71" spans="2:78" ht="104.25" customHeight="1" x14ac:dyDescent="0.3">
      <c r="B71" s="172" t="s">
        <v>327</v>
      </c>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52" t="s">
        <v>308</v>
      </c>
      <c r="AB71" s="152" t="s">
        <v>308</v>
      </c>
      <c r="AC71" s="152" t="s">
        <v>308</v>
      </c>
      <c r="AD71" s="152" t="s">
        <v>308</v>
      </c>
      <c r="AE71" s="171"/>
      <c r="AF71" s="171"/>
      <c r="AG71" s="171"/>
      <c r="AH71" s="171"/>
      <c r="AI71" s="171"/>
      <c r="AJ71" s="171"/>
      <c r="AK71" s="171"/>
      <c r="AL71" s="171"/>
      <c r="AM71" s="171"/>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84" t="s">
        <v>176</v>
      </c>
      <c r="BM71" s="200"/>
      <c r="BN71" s="183"/>
      <c r="BO71" s="183"/>
      <c r="BP71" s="125" t="s">
        <v>150</v>
      </c>
      <c r="BQ71" s="183"/>
      <c r="BR71" s="191"/>
      <c r="BS71" s="191"/>
      <c r="BT71" s="191"/>
      <c r="BU71" s="191"/>
      <c r="BV71" s="191"/>
      <c r="BW71" s="183"/>
      <c r="BX71" s="183"/>
      <c r="BY71" s="183"/>
      <c r="BZ71" s="183"/>
    </row>
    <row r="72" spans="2:78" ht="79.5" customHeight="1" x14ac:dyDescent="0.3">
      <c r="B72" s="210" t="s">
        <v>72</v>
      </c>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5"/>
      <c r="AP72" s="145"/>
      <c r="AQ72" s="145"/>
      <c r="AR72" s="145"/>
      <c r="AS72" s="145"/>
      <c r="AT72" s="145"/>
      <c r="AU72" s="145"/>
      <c r="AV72" s="145"/>
      <c r="AW72" s="145"/>
      <c r="AX72" s="145"/>
      <c r="AY72" s="145"/>
      <c r="AZ72" s="145"/>
      <c r="BA72" s="145"/>
      <c r="BB72" s="145"/>
      <c r="BC72" s="145"/>
      <c r="BD72" s="145"/>
      <c r="BE72" s="145"/>
      <c r="BF72" s="145"/>
      <c r="BG72" s="145"/>
      <c r="BH72" s="145"/>
      <c r="BI72" s="145"/>
      <c r="BJ72" s="145"/>
      <c r="BK72" s="145"/>
      <c r="BL72" s="125"/>
      <c r="BM72" s="201"/>
      <c r="BN72" s="202" t="s">
        <v>4</v>
      </c>
      <c r="BO72" s="203"/>
      <c r="BP72" s="203"/>
      <c r="BQ72" s="203"/>
      <c r="BR72" s="191"/>
      <c r="BS72" s="191"/>
      <c r="BT72" s="191"/>
      <c r="BU72" s="191"/>
      <c r="BV72" s="191"/>
      <c r="BW72" s="203"/>
      <c r="BX72" s="203"/>
      <c r="BY72" s="203"/>
      <c r="BZ72" s="203"/>
    </row>
    <row r="73" spans="2:78" ht="78" customHeight="1" x14ac:dyDescent="0.3">
      <c r="B73" s="164" t="s">
        <v>208</v>
      </c>
      <c r="C73" s="145"/>
      <c r="D73" s="145"/>
      <c r="E73" s="145"/>
      <c r="F73" s="145"/>
      <c r="G73" s="145"/>
      <c r="H73" s="145"/>
      <c r="I73" s="145"/>
      <c r="J73" s="145"/>
      <c r="K73" s="145"/>
      <c r="L73" s="145"/>
      <c r="M73" s="145"/>
      <c r="N73" s="145"/>
      <c r="O73" s="152" t="s">
        <v>308</v>
      </c>
      <c r="P73" s="152" t="s">
        <v>308</v>
      </c>
      <c r="Q73" s="152" t="s">
        <v>308</v>
      </c>
      <c r="R73" s="152" t="s">
        <v>308</v>
      </c>
      <c r="S73" s="152" t="s">
        <v>308</v>
      </c>
      <c r="T73" s="152" t="s">
        <v>308</v>
      </c>
      <c r="U73" s="152" t="s">
        <v>308</v>
      </c>
      <c r="V73" s="152" t="s">
        <v>308</v>
      </c>
      <c r="W73" s="152" t="s">
        <v>308</v>
      </c>
      <c r="X73" s="152" t="s">
        <v>308</v>
      </c>
      <c r="Y73" s="152" t="s">
        <v>308</v>
      </c>
      <c r="Z73" s="152" t="s">
        <v>308</v>
      </c>
      <c r="AA73" s="145"/>
      <c r="AB73" s="145"/>
      <c r="AC73" s="145"/>
      <c r="AD73" s="145"/>
      <c r="AE73" s="145"/>
      <c r="AF73" s="145"/>
      <c r="AG73" s="145"/>
      <c r="AH73" s="145"/>
      <c r="AI73" s="145"/>
      <c r="AJ73" s="145"/>
      <c r="AK73" s="145"/>
      <c r="AL73" s="145"/>
      <c r="AM73" s="145"/>
      <c r="AN73" s="145"/>
      <c r="AO73" s="145"/>
      <c r="AP73" s="145"/>
      <c r="AQ73" s="145"/>
      <c r="AR73" s="145"/>
      <c r="AS73" s="145"/>
      <c r="AT73" s="145"/>
      <c r="AU73" s="145"/>
      <c r="AV73" s="145"/>
      <c r="AW73" s="145"/>
      <c r="AX73" s="145"/>
      <c r="AY73" s="145"/>
      <c r="AZ73" s="145"/>
      <c r="BA73" s="145"/>
      <c r="BB73" s="145"/>
      <c r="BC73" s="145"/>
      <c r="BD73" s="145"/>
      <c r="BE73" s="145"/>
      <c r="BF73" s="145"/>
      <c r="BG73" s="145"/>
      <c r="BH73" s="145"/>
      <c r="BI73" s="145"/>
      <c r="BJ73" s="145"/>
      <c r="BK73" s="145"/>
      <c r="BL73" s="184" t="s">
        <v>209</v>
      </c>
      <c r="BM73" s="185" t="s">
        <v>190</v>
      </c>
      <c r="BN73" s="202"/>
      <c r="BO73" s="191"/>
      <c r="BP73" s="126" t="s">
        <v>191</v>
      </c>
      <c r="BQ73" s="204"/>
      <c r="BR73" s="184"/>
      <c r="BS73" s="184"/>
      <c r="BT73" s="184"/>
      <c r="BU73" s="184" t="s">
        <v>210</v>
      </c>
      <c r="BV73" s="184">
        <v>180000</v>
      </c>
      <c r="BW73" s="184">
        <v>180000</v>
      </c>
      <c r="BX73" s="189"/>
      <c r="BY73" s="189"/>
      <c r="BZ73" s="203"/>
    </row>
    <row r="74" spans="2:78" ht="64.5" customHeight="1" x14ac:dyDescent="0.3">
      <c r="B74" s="172" t="s">
        <v>211</v>
      </c>
      <c r="C74" s="145"/>
      <c r="D74" s="145"/>
      <c r="E74" s="145"/>
      <c r="F74" s="145"/>
      <c r="G74" s="145"/>
      <c r="H74" s="145"/>
      <c r="I74" s="152" t="s">
        <v>308</v>
      </c>
      <c r="J74" s="152" t="s">
        <v>308</v>
      </c>
      <c r="K74" s="152" t="s">
        <v>308</v>
      </c>
      <c r="L74" s="177" t="s">
        <v>308</v>
      </c>
      <c r="M74" s="152" t="s">
        <v>308</v>
      </c>
      <c r="N74" s="152" t="s">
        <v>308</v>
      </c>
      <c r="O74" s="152" t="s">
        <v>308</v>
      </c>
      <c r="P74" s="152" t="s">
        <v>308</v>
      </c>
      <c r="Q74" s="152" t="s">
        <v>308</v>
      </c>
      <c r="R74" s="145"/>
      <c r="S74" s="145"/>
      <c r="T74" s="145"/>
      <c r="U74" s="145"/>
      <c r="V74" s="145"/>
      <c r="W74" s="145"/>
      <c r="X74" s="145"/>
      <c r="Y74" s="145"/>
      <c r="Z74" s="145"/>
      <c r="AA74" s="145"/>
      <c r="AB74" s="145"/>
      <c r="AC74" s="145"/>
      <c r="AD74" s="145"/>
      <c r="AE74" s="145"/>
      <c r="AF74" s="145"/>
      <c r="AG74" s="145"/>
      <c r="AH74" s="145"/>
      <c r="AI74" s="145"/>
      <c r="AJ74" s="145"/>
      <c r="AK74" s="145"/>
      <c r="AL74" s="145"/>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c r="BI74" s="178"/>
      <c r="BJ74" s="178"/>
      <c r="BK74" s="179"/>
      <c r="BL74" s="205" t="s">
        <v>328</v>
      </c>
      <c r="BM74" s="125" t="s">
        <v>212</v>
      </c>
      <c r="BN74" s="202"/>
      <c r="BO74" s="206"/>
      <c r="BP74" s="126" t="s">
        <v>213</v>
      </c>
      <c r="BQ74" s="203"/>
      <c r="BR74" s="184"/>
      <c r="BS74" s="184"/>
      <c r="BT74" s="184"/>
      <c r="BU74" s="184" t="s">
        <v>129</v>
      </c>
      <c r="BV74" s="199"/>
      <c r="BW74" s="184" t="s">
        <v>110</v>
      </c>
      <c r="BX74" s="189"/>
      <c r="BY74" s="189"/>
      <c r="BZ74" s="203"/>
    </row>
    <row r="75" spans="2:78" ht="81" customHeight="1" x14ac:dyDescent="0.3">
      <c r="B75" s="210" t="s">
        <v>73</v>
      </c>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45"/>
      <c r="AB75" s="145"/>
      <c r="AC75" s="145"/>
      <c r="AD75" s="145"/>
      <c r="AE75" s="145"/>
      <c r="AF75" s="145"/>
      <c r="AG75" s="145"/>
      <c r="AH75" s="145"/>
      <c r="AI75" s="145"/>
      <c r="AJ75" s="145"/>
      <c r="AK75" s="145"/>
      <c r="AL75" s="145"/>
      <c r="AM75" s="145"/>
      <c r="AN75" s="145"/>
      <c r="AO75" s="145"/>
      <c r="AP75" s="145"/>
      <c r="AQ75" s="145"/>
      <c r="AR75" s="145"/>
      <c r="AS75" s="145"/>
      <c r="AT75" s="145"/>
      <c r="AU75" s="145"/>
      <c r="AV75" s="145"/>
      <c r="AW75" s="145"/>
      <c r="AX75" s="145"/>
      <c r="AY75" s="145"/>
      <c r="AZ75" s="145"/>
      <c r="BA75" s="145"/>
      <c r="BB75" s="145"/>
      <c r="BC75" s="145"/>
      <c r="BD75" s="145"/>
      <c r="BE75" s="145"/>
      <c r="BF75" s="145"/>
      <c r="BG75" s="145"/>
      <c r="BH75" s="145"/>
      <c r="BI75" s="145"/>
      <c r="BJ75" s="145"/>
      <c r="BK75" s="145"/>
      <c r="BL75" s="125"/>
      <c r="BM75" s="207"/>
      <c r="BN75" s="202" t="s">
        <v>4</v>
      </c>
      <c r="BO75" s="203"/>
      <c r="BP75" s="203"/>
      <c r="BQ75" s="203"/>
      <c r="BR75" s="191"/>
      <c r="BS75" s="191"/>
      <c r="BT75" s="191"/>
      <c r="BU75" s="191"/>
      <c r="BV75" s="191"/>
      <c r="BW75" s="203"/>
      <c r="BX75" s="203"/>
      <c r="BY75" s="203"/>
      <c r="BZ75" s="203"/>
    </row>
    <row r="76" spans="2:78" ht="65.25" customHeight="1" x14ac:dyDescent="0.3">
      <c r="B76" s="210" t="s">
        <v>74</v>
      </c>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5"/>
      <c r="AL76" s="145"/>
      <c r="AM76" s="145"/>
      <c r="AN76" s="145"/>
      <c r="AO76" s="145"/>
      <c r="AP76" s="145"/>
      <c r="AQ76" s="145"/>
      <c r="AR76" s="145"/>
      <c r="AS76" s="145"/>
      <c r="AT76" s="145"/>
      <c r="AU76" s="145"/>
      <c r="AV76" s="145"/>
      <c r="AW76" s="145"/>
      <c r="AX76" s="145"/>
      <c r="AY76" s="145"/>
      <c r="AZ76" s="145"/>
      <c r="BA76" s="145"/>
      <c r="BB76" s="145"/>
      <c r="BC76" s="145"/>
      <c r="BD76" s="145"/>
      <c r="BE76" s="145"/>
      <c r="BF76" s="145"/>
      <c r="BG76" s="145"/>
      <c r="BH76" s="145"/>
      <c r="BI76" s="145"/>
      <c r="BJ76" s="145"/>
      <c r="BK76" s="145"/>
      <c r="BL76" s="125"/>
      <c r="BM76" s="207"/>
      <c r="BN76" s="189" t="s">
        <v>4</v>
      </c>
      <c r="BO76" s="203"/>
      <c r="BP76" s="203"/>
      <c r="BQ76" s="203"/>
      <c r="BR76" s="191"/>
      <c r="BS76" s="191"/>
      <c r="BT76" s="191"/>
      <c r="BU76" s="191"/>
      <c r="BV76" s="191"/>
      <c r="BW76" s="203"/>
      <c r="BX76" s="203"/>
      <c r="BY76" s="203"/>
      <c r="BZ76" s="203"/>
    </row>
    <row r="77" spans="2:78" ht="201.75" customHeight="1" x14ac:dyDescent="0.3">
      <c r="B77" s="164" t="s">
        <v>214</v>
      </c>
      <c r="C77" s="145"/>
      <c r="D77" s="145"/>
      <c r="E77" s="145"/>
      <c r="F77" s="145"/>
      <c r="G77" s="145"/>
      <c r="H77" s="145"/>
      <c r="I77" s="145"/>
      <c r="J77" s="145"/>
      <c r="K77" s="145"/>
      <c r="L77" s="145"/>
      <c r="M77" s="152" t="s">
        <v>308</v>
      </c>
      <c r="N77" s="152" t="s">
        <v>308</v>
      </c>
      <c r="O77" s="152" t="s">
        <v>308</v>
      </c>
      <c r="P77" s="152" t="s">
        <v>308</v>
      </c>
      <c r="Q77" s="152" t="s">
        <v>308</v>
      </c>
      <c r="R77" s="152" t="s">
        <v>308</v>
      </c>
      <c r="S77" s="152" t="s">
        <v>308</v>
      </c>
      <c r="T77" s="152" t="s">
        <v>308</v>
      </c>
      <c r="U77" s="152" t="s">
        <v>308</v>
      </c>
      <c r="V77" s="152" t="s">
        <v>308</v>
      </c>
      <c r="W77" s="152" t="s">
        <v>308</v>
      </c>
      <c r="X77" s="152" t="s">
        <v>308</v>
      </c>
      <c r="Y77" s="152" t="s">
        <v>308</v>
      </c>
      <c r="Z77" s="152" t="s">
        <v>308</v>
      </c>
      <c r="AA77" s="145"/>
      <c r="AB77" s="145"/>
      <c r="AC77" s="145"/>
      <c r="AD77" s="145"/>
      <c r="AE77" s="145"/>
      <c r="AF77" s="145"/>
      <c r="AG77" s="145"/>
      <c r="AH77" s="145"/>
      <c r="AI77" s="145"/>
      <c r="AJ77" s="145"/>
      <c r="AK77" s="145"/>
      <c r="AL77" s="145"/>
      <c r="AM77" s="145"/>
      <c r="AN77" s="145"/>
      <c r="AO77" s="145"/>
      <c r="AP77" s="145"/>
      <c r="AQ77" s="145"/>
      <c r="AR77" s="145"/>
      <c r="AS77" s="145"/>
      <c r="AT77" s="145"/>
      <c r="AU77" s="145"/>
      <c r="AV77" s="145"/>
      <c r="AW77" s="145"/>
      <c r="AX77" s="145"/>
      <c r="AY77" s="145"/>
      <c r="AZ77" s="145"/>
      <c r="BA77" s="145"/>
      <c r="BB77" s="145"/>
      <c r="BC77" s="145"/>
      <c r="BD77" s="145"/>
      <c r="BE77" s="145"/>
      <c r="BF77" s="145"/>
      <c r="BG77" s="145"/>
      <c r="BH77" s="145"/>
      <c r="BI77" s="145"/>
      <c r="BJ77" s="145"/>
      <c r="BK77" s="145"/>
      <c r="BL77" s="184" t="s">
        <v>128</v>
      </c>
      <c r="BM77" s="184" t="s">
        <v>353</v>
      </c>
      <c r="BN77" s="202"/>
      <c r="BO77" s="126" t="s">
        <v>215</v>
      </c>
      <c r="BP77" s="208"/>
      <c r="BQ77" s="203"/>
      <c r="BR77" s="184"/>
      <c r="BS77" s="184"/>
      <c r="BT77" s="184"/>
      <c r="BU77" s="184" t="s">
        <v>216</v>
      </c>
      <c r="BV77" s="184">
        <v>120000</v>
      </c>
      <c r="BW77" s="184">
        <v>120000</v>
      </c>
      <c r="BX77" s="189"/>
      <c r="BY77" s="189"/>
      <c r="BZ77" s="203"/>
    </row>
    <row r="78" spans="2:78" ht="156.75" customHeight="1" x14ac:dyDescent="0.3">
      <c r="B78" s="164" t="s">
        <v>217</v>
      </c>
      <c r="C78" s="145"/>
      <c r="D78" s="145"/>
      <c r="E78" s="145"/>
      <c r="F78" s="145"/>
      <c r="G78" s="145"/>
      <c r="H78" s="145"/>
      <c r="I78" s="145"/>
      <c r="J78" s="145"/>
      <c r="K78" s="145"/>
      <c r="L78" s="145"/>
      <c r="M78" s="152" t="s">
        <v>308</v>
      </c>
      <c r="N78" s="152" t="s">
        <v>308</v>
      </c>
      <c r="O78" s="152" t="s">
        <v>308</v>
      </c>
      <c r="P78" s="152" t="s">
        <v>308</v>
      </c>
      <c r="Q78" s="152" t="s">
        <v>308</v>
      </c>
      <c r="R78" s="152" t="s">
        <v>308</v>
      </c>
      <c r="S78" s="152" t="s">
        <v>308</v>
      </c>
      <c r="T78" s="152" t="s">
        <v>308</v>
      </c>
      <c r="U78" s="152" t="s">
        <v>308</v>
      </c>
      <c r="V78" s="152" t="s">
        <v>308</v>
      </c>
      <c r="W78" s="152" t="s">
        <v>308</v>
      </c>
      <c r="X78" s="152" t="s">
        <v>308</v>
      </c>
      <c r="Y78" s="152" t="s">
        <v>308</v>
      </c>
      <c r="Z78" s="152" t="s">
        <v>308</v>
      </c>
      <c r="AA78" s="145"/>
      <c r="AB78" s="145"/>
      <c r="AC78" s="145"/>
      <c r="AD78" s="145"/>
      <c r="AE78" s="145"/>
      <c r="AF78" s="145"/>
      <c r="AG78" s="145"/>
      <c r="AH78" s="145"/>
      <c r="AI78" s="145"/>
      <c r="AJ78" s="145"/>
      <c r="AK78" s="145"/>
      <c r="AL78" s="145"/>
      <c r="AM78" s="145"/>
      <c r="AN78" s="145"/>
      <c r="AO78" s="145"/>
      <c r="AP78" s="145"/>
      <c r="AQ78" s="145"/>
      <c r="AR78" s="145"/>
      <c r="AS78" s="145"/>
      <c r="AT78" s="145"/>
      <c r="AU78" s="145"/>
      <c r="AV78" s="145"/>
      <c r="AW78" s="145"/>
      <c r="AX78" s="145"/>
      <c r="AY78" s="145"/>
      <c r="AZ78" s="145"/>
      <c r="BA78" s="145"/>
      <c r="BB78" s="145"/>
      <c r="BC78" s="145"/>
      <c r="BD78" s="145"/>
      <c r="BE78" s="145"/>
      <c r="BF78" s="145"/>
      <c r="BG78" s="145"/>
      <c r="BH78" s="145"/>
      <c r="BI78" s="145"/>
      <c r="BJ78" s="145"/>
      <c r="BK78" s="145"/>
      <c r="BL78" s="184" t="s">
        <v>128</v>
      </c>
      <c r="BM78" s="189" t="s">
        <v>4</v>
      </c>
      <c r="BN78" s="202"/>
      <c r="BO78" s="126" t="s">
        <v>218</v>
      </c>
      <c r="BP78" s="203"/>
      <c r="BQ78" s="203"/>
      <c r="BR78" s="184"/>
      <c r="BS78" s="184"/>
      <c r="BT78" s="184"/>
      <c r="BU78" s="184" t="s">
        <v>216</v>
      </c>
      <c r="BV78" s="184">
        <v>120000</v>
      </c>
      <c r="BW78" s="184">
        <v>120000</v>
      </c>
      <c r="BX78" s="189"/>
      <c r="BY78" s="189"/>
      <c r="BZ78" s="203"/>
    </row>
    <row r="79" spans="2:78" ht="99.75" customHeight="1" x14ac:dyDescent="0.3">
      <c r="B79" s="164" t="s">
        <v>219</v>
      </c>
      <c r="C79" s="145"/>
      <c r="D79" s="145"/>
      <c r="E79" s="145"/>
      <c r="F79" s="145"/>
      <c r="G79" s="145"/>
      <c r="H79" s="145"/>
      <c r="I79" s="145"/>
      <c r="J79" s="145"/>
      <c r="K79" s="145"/>
      <c r="L79" s="145"/>
      <c r="M79" s="152" t="s">
        <v>308</v>
      </c>
      <c r="N79" s="152" t="s">
        <v>308</v>
      </c>
      <c r="O79" s="152" t="s">
        <v>308</v>
      </c>
      <c r="P79" s="152" t="s">
        <v>308</v>
      </c>
      <c r="Q79" s="152" t="s">
        <v>308</v>
      </c>
      <c r="R79" s="152" t="s">
        <v>308</v>
      </c>
      <c r="S79" s="152" t="s">
        <v>308</v>
      </c>
      <c r="T79" s="152" t="s">
        <v>308</v>
      </c>
      <c r="U79" s="152" t="s">
        <v>308</v>
      </c>
      <c r="V79" s="152" t="s">
        <v>308</v>
      </c>
      <c r="W79" s="152" t="s">
        <v>308</v>
      </c>
      <c r="X79" s="152" t="s">
        <v>308</v>
      </c>
      <c r="Y79" s="152" t="s">
        <v>308</v>
      </c>
      <c r="Z79" s="152" t="s">
        <v>308</v>
      </c>
      <c r="AA79" s="145"/>
      <c r="AB79" s="145"/>
      <c r="AC79" s="145"/>
      <c r="AD79" s="145"/>
      <c r="AE79" s="145"/>
      <c r="AF79" s="145"/>
      <c r="AG79" s="145"/>
      <c r="AH79" s="145"/>
      <c r="AI79" s="145"/>
      <c r="AJ79" s="145"/>
      <c r="AK79" s="145"/>
      <c r="AL79" s="145"/>
      <c r="AM79" s="145"/>
      <c r="AN79" s="145"/>
      <c r="AO79" s="145"/>
      <c r="AP79" s="145"/>
      <c r="AQ79" s="145"/>
      <c r="AR79" s="145"/>
      <c r="AS79" s="145"/>
      <c r="AT79" s="145"/>
      <c r="AU79" s="145"/>
      <c r="AV79" s="145"/>
      <c r="AW79" s="145"/>
      <c r="AX79" s="145"/>
      <c r="AY79" s="145"/>
      <c r="AZ79" s="145"/>
      <c r="BA79" s="145"/>
      <c r="BB79" s="145"/>
      <c r="BC79" s="145"/>
      <c r="BD79" s="145"/>
      <c r="BE79" s="145"/>
      <c r="BF79" s="145"/>
      <c r="BG79" s="145"/>
      <c r="BH79" s="145"/>
      <c r="BI79" s="145"/>
      <c r="BJ79" s="145"/>
      <c r="BK79" s="145"/>
      <c r="BL79" s="184" t="s">
        <v>128</v>
      </c>
      <c r="BM79" s="184" t="s">
        <v>353</v>
      </c>
      <c r="BN79" s="202"/>
      <c r="BO79" s="126" t="s">
        <v>215</v>
      </c>
      <c r="BP79" s="203"/>
      <c r="BQ79" s="203"/>
      <c r="BR79" s="184"/>
      <c r="BS79" s="184"/>
      <c r="BT79" s="184"/>
      <c r="BU79" s="184" t="s">
        <v>216</v>
      </c>
      <c r="BV79" s="184">
        <v>300000</v>
      </c>
      <c r="BW79" s="184">
        <v>300000</v>
      </c>
      <c r="BX79" s="189"/>
      <c r="BY79" s="189"/>
      <c r="BZ79" s="203"/>
    </row>
    <row r="80" spans="2:78" ht="68.25" customHeight="1" x14ac:dyDescent="0.3">
      <c r="B80" s="164" t="s">
        <v>220</v>
      </c>
      <c r="C80" s="145"/>
      <c r="D80" s="145"/>
      <c r="E80" s="145"/>
      <c r="F80" s="145"/>
      <c r="G80" s="145"/>
      <c r="H80" s="145"/>
      <c r="I80" s="145"/>
      <c r="J80" s="145"/>
      <c r="K80" s="145"/>
      <c r="L80" s="145"/>
      <c r="M80" s="152" t="s">
        <v>308</v>
      </c>
      <c r="N80" s="152" t="s">
        <v>308</v>
      </c>
      <c r="O80" s="152" t="s">
        <v>308</v>
      </c>
      <c r="P80" s="152" t="s">
        <v>308</v>
      </c>
      <c r="Q80" s="152" t="s">
        <v>308</v>
      </c>
      <c r="R80" s="152" t="s">
        <v>308</v>
      </c>
      <c r="S80" s="152" t="s">
        <v>308</v>
      </c>
      <c r="T80" s="152" t="s">
        <v>308</v>
      </c>
      <c r="U80" s="152" t="s">
        <v>308</v>
      </c>
      <c r="V80" s="152" t="s">
        <v>308</v>
      </c>
      <c r="W80" s="152" t="s">
        <v>308</v>
      </c>
      <c r="X80" s="152" t="s">
        <v>308</v>
      </c>
      <c r="Y80" s="152" t="s">
        <v>308</v>
      </c>
      <c r="Z80" s="152" t="s">
        <v>308</v>
      </c>
      <c r="AA80" s="145"/>
      <c r="AB80" s="145"/>
      <c r="AC80" s="145"/>
      <c r="AD80" s="145"/>
      <c r="AE80" s="145"/>
      <c r="AF80" s="145"/>
      <c r="AG80" s="145"/>
      <c r="AH80" s="145"/>
      <c r="AI80" s="145"/>
      <c r="AJ80" s="145"/>
      <c r="AK80" s="145"/>
      <c r="AL80" s="145"/>
      <c r="AM80" s="145"/>
      <c r="AN80" s="145"/>
      <c r="AO80" s="145"/>
      <c r="AP80" s="145"/>
      <c r="AQ80" s="145"/>
      <c r="AR80" s="145"/>
      <c r="AS80" s="145"/>
      <c r="AT80" s="145"/>
      <c r="AU80" s="145"/>
      <c r="AV80" s="145"/>
      <c r="AW80" s="145"/>
      <c r="AX80" s="145"/>
      <c r="AY80" s="145"/>
      <c r="AZ80" s="145"/>
      <c r="BA80" s="145"/>
      <c r="BB80" s="145"/>
      <c r="BC80" s="145"/>
      <c r="BD80" s="145"/>
      <c r="BE80" s="145"/>
      <c r="BF80" s="145"/>
      <c r="BG80" s="145"/>
      <c r="BH80" s="145"/>
      <c r="BI80" s="145"/>
      <c r="BJ80" s="145"/>
      <c r="BK80" s="145"/>
      <c r="BL80" s="184" t="s">
        <v>128</v>
      </c>
      <c r="BM80" s="184" t="s">
        <v>353</v>
      </c>
      <c r="BN80" s="202"/>
      <c r="BO80" s="126" t="s">
        <v>215</v>
      </c>
      <c r="BP80" s="203"/>
      <c r="BQ80" s="203"/>
      <c r="BR80" s="184"/>
      <c r="BS80" s="184"/>
      <c r="BT80" s="184"/>
      <c r="BU80" s="184" t="s">
        <v>216</v>
      </c>
      <c r="BV80" s="184">
        <v>200000</v>
      </c>
      <c r="BW80" s="184">
        <v>200000</v>
      </c>
      <c r="BX80" s="189"/>
      <c r="BY80" s="189"/>
      <c r="BZ80" s="203"/>
    </row>
    <row r="81" spans="2:78" ht="56.25" x14ac:dyDescent="0.3">
      <c r="B81" s="158" t="s">
        <v>75</v>
      </c>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5"/>
      <c r="AL81" s="145"/>
      <c r="AM81" s="145"/>
      <c r="AN81" s="145"/>
      <c r="AO81" s="145"/>
      <c r="AP81" s="145"/>
      <c r="AQ81" s="145"/>
      <c r="AR81" s="145"/>
      <c r="AS81" s="145"/>
      <c r="AT81" s="145"/>
      <c r="AU81" s="145"/>
      <c r="AV81" s="145"/>
      <c r="AW81" s="145"/>
      <c r="AX81" s="145"/>
      <c r="AY81" s="145"/>
      <c r="AZ81" s="145"/>
      <c r="BA81" s="145"/>
      <c r="BB81" s="145"/>
      <c r="BC81" s="145"/>
      <c r="BD81" s="145"/>
      <c r="BE81" s="145"/>
      <c r="BF81" s="145"/>
      <c r="BG81" s="145"/>
      <c r="BH81" s="145"/>
      <c r="BI81" s="145"/>
      <c r="BJ81" s="145"/>
      <c r="BK81" s="145"/>
      <c r="BL81" s="145"/>
      <c r="BM81" s="145"/>
      <c r="BN81" s="149" t="s">
        <v>4</v>
      </c>
      <c r="BO81" s="145"/>
      <c r="BP81" s="145"/>
      <c r="BQ81" s="145"/>
      <c r="BR81" s="145"/>
      <c r="BS81" s="145"/>
      <c r="BT81" s="145"/>
      <c r="BU81" s="145"/>
      <c r="BV81" s="145"/>
      <c r="BW81" s="145"/>
      <c r="BX81" s="145"/>
      <c r="BY81" s="145"/>
      <c r="BZ81" s="145"/>
    </row>
    <row r="82" spans="2:78" ht="27.75" customHeight="1" x14ac:dyDescent="0.3">
      <c r="B82" s="180" t="s">
        <v>14</v>
      </c>
      <c r="C82" s="181"/>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81"/>
      <c r="AL82" s="181"/>
      <c r="AM82" s="181"/>
      <c r="AN82" s="181"/>
      <c r="AO82" s="181"/>
      <c r="AP82" s="181"/>
      <c r="AQ82" s="181"/>
      <c r="AR82" s="181"/>
      <c r="AS82" s="181"/>
      <c r="AT82" s="181"/>
      <c r="AU82" s="181"/>
      <c r="AV82" s="181"/>
      <c r="AW82" s="181"/>
      <c r="AX82" s="181"/>
      <c r="AY82" s="181"/>
      <c r="AZ82" s="181"/>
      <c r="BA82" s="181"/>
      <c r="BB82" s="181"/>
      <c r="BC82" s="181"/>
      <c r="BD82" s="181"/>
      <c r="BE82" s="181"/>
      <c r="BF82" s="181"/>
      <c r="BG82" s="181"/>
      <c r="BH82" s="181"/>
      <c r="BI82" s="181"/>
      <c r="BJ82" s="181"/>
      <c r="BK82" s="181"/>
      <c r="BL82" s="181"/>
      <c r="BM82" s="181"/>
      <c r="BN82" s="181"/>
      <c r="BO82" s="181"/>
      <c r="BP82" s="181"/>
      <c r="BQ82" s="181"/>
      <c r="BR82" s="181"/>
      <c r="BS82" s="181"/>
      <c r="BT82" s="181"/>
      <c r="BU82" s="181"/>
      <c r="BV82" s="181"/>
      <c r="BW82" s="181"/>
      <c r="BX82" s="181"/>
      <c r="BY82" s="181"/>
      <c r="BZ82" s="182"/>
    </row>
    <row r="83" spans="2:78" ht="81" customHeight="1" x14ac:dyDescent="0.3">
      <c r="B83" s="209" t="s">
        <v>76</v>
      </c>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c r="AC83" s="145"/>
      <c r="AD83" s="145"/>
      <c r="AE83" s="145"/>
      <c r="AF83" s="145"/>
      <c r="AG83" s="145"/>
      <c r="AH83" s="145"/>
      <c r="AI83" s="145"/>
      <c r="AJ83" s="145"/>
      <c r="AK83" s="145"/>
      <c r="AL83" s="145"/>
      <c r="AM83" s="145"/>
      <c r="AN83" s="145"/>
      <c r="AO83" s="145"/>
      <c r="AP83" s="145"/>
      <c r="AQ83" s="145"/>
      <c r="AR83" s="145"/>
      <c r="AS83" s="145"/>
      <c r="AT83" s="145"/>
      <c r="AU83" s="145"/>
      <c r="AV83" s="145"/>
      <c r="AW83" s="145"/>
      <c r="AX83" s="145"/>
      <c r="AY83" s="145"/>
      <c r="AZ83" s="145"/>
      <c r="BA83" s="145"/>
      <c r="BB83" s="145"/>
      <c r="BC83" s="145"/>
      <c r="BD83" s="145"/>
      <c r="BE83" s="145"/>
      <c r="BF83" s="145"/>
      <c r="BG83" s="145"/>
      <c r="BH83" s="145"/>
      <c r="BI83" s="145"/>
      <c r="BJ83" s="145"/>
      <c r="BK83" s="145"/>
      <c r="BL83" s="145"/>
      <c r="BM83" s="145"/>
      <c r="BN83" s="149" t="s">
        <v>4</v>
      </c>
      <c r="BO83" s="145"/>
      <c r="BP83" s="145"/>
      <c r="BQ83" s="145"/>
      <c r="BR83" s="145"/>
      <c r="BS83" s="145"/>
      <c r="BT83" s="145"/>
      <c r="BU83" s="145"/>
      <c r="BV83" s="145"/>
      <c r="BW83" s="145"/>
      <c r="BX83" s="145"/>
      <c r="BY83" s="145"/>
      <c r="BZ83" s="145"/>
    </row>
    <row r="84" spans="2:78" ht="59.25" customHeight="1" x14ac:dyDescent="0.3">
      <c r="B84" s="209" t="s">
        <v>77</v>
      </c>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c r="AA84" s="145"/>
      <c r="AB84" s="145"/>
      <c r="AC84" s="145"/>
      <c r="AD84" s="145"/>
      <c r="AE84" s="145"/>
      <c r="AF84" s="145"/>
      <c r="AG84" s="145"/>
      <c r="AH84" s="145"/>
      <c r="AI84" s="145"/>
      <c r="AJ84" s="145"/>
      <c r="AK84" s="145"/>
      <c r="AL84" s="145"/>
      <c r="AM84" s="145"/>
      <c r="AN84" s="145"/>
      <c r="AO84" s="145"/>
      <c r="AP84" s="145"/>
      <c r="AQ84" s="145"/>
      <c r="AR84" s="145"/>
      <c r="AS84" s="145"/>
      <c r="AT84" s="145"/>
      <c r="AU84" s="145"/>
      <c r="AV84" s="145"/>
      <c r="AW84" s="145"/>
      <c r="AX84" s="145"/>
      <c r="AY84" s="145"/>
      <c r="AZ84" s="145"/>
      <c r="BA84" s="145"/>
      <c r="BB84" s="145"/>
      <c r="BC84" s="145"/>
      <c r="BD84" s="145"/>
      <c r="BE84" s="145"/>
      <c r="BF84" s="145"/>
      <c r="BG84" s="145"/>
      <c r="BH84" s="145"/>
      <c r="BI84" s="145"/>
      <c r="BJ84" s="145"/>
      <c r="BK84" s="145"/>
      <c r="BL84" s="145"/>
      <c r="BM84" s="145"/>
      <c r="BN84" s="149" t="s">
        <v>4</v>
      </c>
      <c r="BO84" s="145"/>
      <c r="BP84" s="145"/>
      <c r="BQ84" s="145"/>
      <c r="BR84" s="145"/>
      <c r="BS84" s="145"/>
      <c r="BT84" s="145"/>
      <c r="BU84" s="145"/>
      <c r="BV84" s="145"/>
      <c r="BW84" s="145"/>
      <c r="BX84" s="145"/>
      <c r="BY84" s="145"/>
      <c r="BZ84" s="145"/>
    </row>
    <row r="85" spans="2:78" ht="36.75" customHeight="1" x14ac:dyDescent="0.3">
      <c r="B85" s="209" t="s">
        <v>78</v>
      </c>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5"/>
      <c r="AL85" s="145"/>
      <c r="AM85" s="145"/>
      <c r="AN85" s="145"/>
      <c r="AO85" s="145"/>
      <c r="AP85" s="145"/>
      <c r="AQ85" s="145"/>
      <c r="AR85" s="145"/>
      <c r="AS85" s="145"/>
      <c r="AT85" s="145"/>
      <c r="AU85" s="145"/>
      <c r="AV85" s="145"/>
      <c r="AW85" s="145"/>
      <c r="AX85" s="145"/>
      <c r="AY85" s="145"/>
      <c r="AZ85" s="145"/>
      <c r="BA85" s="145"/>
      <c r="BB85" s="145"/>
      <c r="BC85" s="145"/>
      <c r="BD85" s="145"/>
      <c r="BE85" s="145"/>
      <c r="BF85" s="145"/>
      <c r="BG85" s="145"/>
      <c r="BH85" s="145"/>
      <c r="BI85" s="145"/>
      <c r="BJ85" s="145"/>
      <c r="BK85" s="145"/>
      <c r="BL85" s="145"/>
      <c r="BM85" s="145"/>
      <c r="BN85" s="149"/>
      <c r="BO85" s="145"/>
      <c r="BP85" s="92"/>
      <c r="BQ85" s="92"/>
      <c r="BR85" s="92"/>
      <c r="BS85" s="92"/>
      <c r="BT85" s="118">
        <v>1.0999999999999999E-2</v>
      </c>
      <c r="BU85" s="92"/>
      <c r="BV85" s="145"/>
      <c r="BW85" s="145"/>
      <c r="BX85" s="145"/>
      <c r="BY85" s="145"/>
      <c r="BZ85" s="145"/>
    </row>
    <row r="86" spans="2:78" ht="45" customHeight="1" x14ac:dyDescent="0.3">
      <c r="B86" s="209" t="s">
        <v>79</v>
      </c>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c r="AA86" s="145"/>
      <c r="AB86" s="145"/>
      <c r="AC86" s="145"/>
      <c r="AD86" s="145"/>
      <c r="AE86" s="145"/>
      <c r="AF86" s="145"/>
      <c r="AG86" s="145"/>
      <c r="AH86" s="145"/>
      <c r="AI86" s="145"/>
      <c r="AJ86" s="145"/>
      <c r="AK86" s="145"/>
      <c r="AL86" s="145"/>
      <c r="AM86" s="145"/>
      <c r="AN86" s="145"/>
      <c r="AO86" s="145"/>
      <c r="AP86" s="145"/>
      <c r="AQ86" s="145"/>
      <c r="AR86" s="145"/>
      <c r="AS86" s="145"/>
      <c r="AT86" s="145"/>
      <c r="AU86" s="145"/>
      <c r="AV86" s="145"/>
      <c r="AW86" s="145"/>
      <c r="AX86" s="145"/>
      <c r="AY86" s="145"/>
      <c r="AZ86" s="145"/>
      <c r="BA86" s="145"/>
      <c r="BB86" s="145"/>
      <c r="BC86" s="145"/>
      <c r="BD86" s="145"/>
      <c r="BE86" s="145"/>
      <c r="BF86" s="145"/>
      <c r="BG86" s="145"/>
      <c r="BH86" s="145"/>
      <c r="BI86" s="145"/>
      <c r="BJ86" s="145"/>
      <c r="BK86" s="145"/>
      <c r="BL86" s="145"/>
      <c r="BM86" s="145"/>
      <c r="BN86" s="149"/>
      <c r="BO86" s="145"/>
      <c r="BP86" s="92"/>
      <c r="BQ86" s="92"/>
      <c r="BR86" s="92"/>
      <c r="BS86" s="92"/>
      <c r="BT86" s="127">
        <v>0.25</v>
      </c>
      <c r="BU86" s="92"/>
      <c r="BV86" s="145"/>
      <c r="BW86" s="145"/>
      <c r="BX86" s="145"/>
      <c r="BY86" s="145"/>
      <c r="BZ86" s="145"/>
    </row>
    <row r="87" spans="2:78" ht="37.5" x14ac:dyDescent="0.3">
      <c r="B87" s="209" t="s">
        <v>80</v>
      </c>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c r="AC87" s="145"/>
      <c r="AD87" s="145"/>
      <c r="AE87" s="145"/>
      <c r="AF87" s="145"/>
      <c r="AG87" s="145"/>
      <c r="AH87" s="145"/>
      <c r="AI87" s="145"/>
      <c r="AJ87" s="145"/>
      <c r="AK87" s="145"/>
      <c r="AL87" s="145"/>
      <c r="AM87" s="145"/>
      <c r="AN87" s="145"/>
      <c r="AO87" s="145"/>
      <c r="AP87" s="145"/>
      <c r="AQ87" s="145"/>
      <c r="AR87" s="145"/>
      <c r="AS87" s="145"/>
      <c r="AT87" s="145"/>
      <c r="AU87" s="145"/>
      <c r="AV87" s="145"/>
      <c r="AW87" s="145"/>
      <c r="AX87" s="145"/>
      <c r="AY87" s="145"/>
      <c r="AZ87" s="145"/>
      <c r="BA87" s="145"/>
      <c r="BB87" s="145"/>
      <c r="BC87" s="145"/>
      <c r="BD87" s="145"/>
      <c r="BE87" s="145"/>
      <c r="BF87" s="145"/>
      <c r="BG87" s="145"/>
      <c r="BH87" s="145"/>
      <c r="BI87" s="145"/>
      <c r="BJ87" s="145"/>
      <c r="BK87" s="145"/>
      <c r="BL87" s="145"/>
      <c r="BM87" s="145"/>
      <c r="BN87" s="149"/>
      <c r="BO87" s="145"/>
      <c r="BP87" s="92"/>
      <c r="BQ87" s="92"/>
      <c r="BR87" s="92"/>
      <c r="BS87" s="92"/>
      <c r="BT87" s="92"/>
      <c r="BU87" s="92"/>
      <c r="BV87" s="145"/>
      <c r="BW87" s="145"/>
      <c r="BX87" s="145"/>
      <c r="BY87" s="145"/>
      <c r="BZ87" s="145"/>
    </row>
    <row r="88" spans="2:78" ht="56.25" x14ac:dyDescent="0.3">
      <c r="B88" s="209" t="s">
        <v>81</v>
      </c>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145"/>
      <c r="AL88" s="145"/>
      <c r="AM88" s="145"/>
      <c r="AN88" s="145"/>
      <c r="AO88" s="145"/>
      <c r="AP88" s="145"/>
      <c r="AQ88" s="145"/>
      <c r="AR88" s="145"/>
      <c r="AS88" s="145"/>
      <c r="AT88" s="145"/>
      <c r="AU88" s="145"/>
      <c r="AV88" s="145"/>
      <c r="AW88" s="145"/>
      <c r="AX88" s="145"/>
      <c r="AY88" s="145"/>
      <c r="AZ88" s="145"/>
      <c r="BA88" s="145"/>
      <c r="BB88" s="145"/>
      <c r="BC88" s="145"/>
      <c r="BD88" s="145"/>
      <c r="BE88" s="145"/>
      <c r="BF88" s="145"/>
      <c r="BG88" s="145"/>
      <c r="BH88" s="145"/>
      <c r="BI88" s="145"/>
      <c r="BJ88" s="145"/>
      <c r="BK88" s="145"/>
      <c r="BL88" s="145"/>
      <c r="BM88" s="145"/>
      <c r="BN88" s="149"/>
      <c r="BO88" s="145"/>
      <c r="BP88" s="145"/>
      <c r="BQ88" s="145"/>
      <c r="BR88" s="145"/>
      <c r="BS88" s="145"/>
      <c r="BT88" s="145"/>
      <c r="BU88" s="145"/>
      <c r="BV88" s="145"/>
      <c r="BW88" s="145"/>
      <c r="BX88" s="145"/>
      <c r="BY88" s="145"/>
      <c r="BZ88" s="145"/>
    </row>
    <row r="89" spans="2:78" ht="56.25" x14ac:dyDescent="0.3">
      <c r="B89" s="209" t="s">
        <v>82</v>
      </c>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145"/>
      <c r="AL89" s="145"/>
      <c r="AM89" s="145"/>
      <c r="AN89" s="145"/>
      <c r="AO89" s="145"/>
      <c r="AP89" s="145"/>
      <c r="AQ89" s="145"/>
      <c r="AR89" s="145"/>
      <c r="AS89" s="145"/>
      <c r="AT89" s="145"/>
      <c r="AU89" s="145"/>
      <c r="AV89" s="145"/>
      <c r="AW89" s="145"/>
      <c r="AX89" s="145"/>
      <c r="AY89" s="145"/>
      <c r="AZ89" s="145"/>
      <c r="BA89" s="145"/>
      <c r="BB89" s="145"/>
      <c r="BC89" s="145"/>
      <c r="BD89" s="145"/>
      <c r="BE89" s="145"/>
      <c r="BF89" s="145"/>
      <c r="BG89" s="145"/>
      <c r="BH89" s="145"/>
      <c r="BI89" s="145"/>
      <c r="BJ89" s="145"/>
      <c r="BK89" s="145"/>
      <c r="BL89" s="145"/>
      <c r="BM89" s="145"/>
      <c r="BN89" s="149" t="s">
        <v>4</v>
      </c>
      <c r="BO89" s="145"/>
      <c r="BP89" s="145"/>
      <c r="BQ89" s="145"/>
      <c r="BR89" s="145"/>
      <c r="BS89" s="145"/>
      <c r="BT89" s="145"/>
      <c r="BU89" s="145"/>
      <c r="BV89" s="145"/>
      <c r="BW89" s="145"/>
      <c r="BX89" s="145"/>
      <c r="BY89" s="145"/>
      <c r="BZ89" s="145"/>
    </row>
    <row r="90" spans="2:78" ht="56.25" x14ac:dyDescent="0.3">
      <c r="B90" s="209" t="s">
        <v>83</v>
      </c>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145"/>
      <c r="AL90" s="145"/>
      <c r="AM90" s="145"/>
      <c r="AN90" s="145"/>
      <c r="AO90" s="145"/>
      <c r="AP90" s="145"/>
      <c r="AQ90" s="145"/>
      <c r="AR90" s="145"/>
      <c r="AS90" s="145"/>
      <c r="AT90" s="145"/>
      <c r="AU90" s="145"/>
      <c r="AV90" s="145"/>
      <c r="AW90" s="145"/>
      <c r="AX90" s="145"/>
      <c r="AY90" s="145"/>
      <c r="AZ90" s="145"/>
      <c r="BA90" s="145"/>
      <c r="BB90" s="145"/>
      <c r="BC90" s="145"/>
      <c r="BD90" s="145"/>
      <c r="BE90" s="145"/>
      <c r="BF90" s="145"/>
      <c r="BG90" s="145"/>
      <c r="BH90" s="145"/>
      <c r="BI90" s="145"/>
      <c r="BJ90" s="145"/>
      <c r="BK90" s="145"/>
      <c r="BL90" s="145"/>
      <c r="BM90" s="145"/>
      <c r="BN90" s="149" t="s">
        <v>4</v>
      </c>
      <c r="BO90" s="145"/>
      <c r="BP90" s="145"/>
      <c r="BQ90" s="145"/>
      <c r="BR90" s="145"/>
      <c r="BS90" s="145"/>
      <c r="BT90" s="145"/>
      <c r="BU90" s="145"/>
      <c r="BV90" s="145"/>
      <c r="BW90" s="145"/>
      <c r="BX90" s="145"/>
      <c r="BY90" s="145"/>
      <c r="BZ90" s="145"/>
    </row>
  </sheetData>
  <mergeCells count="21">
    <mergeCell ref="O4:Z4"/>
    <mergeCell ref="AA4:AL4"/>
    <mergeCell ref="BK4:BK5"/>
    <mergeCell ref="AM4:AX4"/>
    <mergeCell ref="AY4:BJ4"/>
    <mergeCell ref="B58:BZ58"/>
    <mergeCell ref="B82:BZ82"/>
    <mergeCell ref="B49:BZ49"/>
    <mergeCell ref="BR3:BT4"/>
    <mergeCell ref="B2:AE2"/>
    <mergeCell ref="C3:BK3"/>
    <mergeCell ref="BL3:BL5"/>
    <mergeCell ref="BM3:BM5"/>
    <mergeCell ref="BN3:BQ3"/>
    <mergeCell ref="B6:BM6"/>
    <mergeCell ref="C7:BZ7"/>
    <mergeCell ref="BU3:BU5"/>
    <mergeCell ref="BV3:BV4"/>
    <mergeCell ref="BW3:BY3"/>
    <mergeCell ref="BZ3:BZ4"/>
    <mergeCell ref="C4:N4"/>
  </mergeCells>
  <printOptions horizontalCentered="1"/>
  <pageMargins left="0.25" right="0.25" top="0.75" bottom="0.75" header="0.3" footer="0.3"/>
  <pageSetup paperSize="8" scale="37" fitToHeight="0" orientation="landscape" r:id="rId1"/>
  <rowBreaks count="3" manualBreakCount="3">
    <brk id="22" max="52" man="1"/>
    <brk id="43" max="52" man="1"/>
    <brk id="64" max="5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3:BZ61"/>
  <sheetViews>
    <sheetView zoomScale="40" zoomScaleNormal="40" workbookViewId="0">
      <pane xSplit="2" ySplit="7" topLeftCell="AA32" activePane="bottomRight" state="frozen"/>
      <selection pane="topRight" activeCell="C1" sqref="C1"/>
      <selection pane="bottomLeft" activeCell="A8" sqref="A8"/>
      <selection pane="bottomRight" activeCell="B3" sqref="B3:BZ60"/>
    </sheetView>
  </sheetViews>
  <sheetFormatPr defaultRowHeight="15" x14ac:dyDescent="0.25"/>
  <cols>
    <col min="2" max="2" width="70.42578125" customWidth="1"/>
    <col min="3" max="11" width="3" hidden="1" customWidth="1"/>
    <col min="12" max="14" width="4.7109375" hidden="1" customWidth="1"/>
    <col min="15" max="23" width="3" hidden="1" customWidth="1"/>
    <col min="24" max="26" width="5.140625" hidden="1" customWidth="1"/>
    <col min="27" max="35" width="3" bestFit="1" customWidth="1"/>
    <col min="36" max="38" width="4.7109375" bestFit="1" customWidth="1"/>
    <col min="39" max="47" width="3.7109375" customWidth="1"/>
    <col min="48" max="48" width="4.7109375" customWidth="1"/>
    <col min="49" max="49" width="4.42578125" customWidth="1"/>
    <col min="50" max="50" width="4.7109375" customWidth="1"/>
    <col min="51" max="59" width="4" customWidth="1"/>
    <col min="60" max="61" width="5.140625" customWidth="1"/>
    <col min="62" max="62" width="5" customWidth="1"/>
    <col min="63" max="63" width="10" customWidth="1"/>
    <col min="64" max="64" width="17.85546875" customWidth="1"/>
    <col min="65" max="69" width="18" customWidth="1"/>
    <col min="70" max="72" width="15.28515625" customWidth="1"/>
    <col min="73" max="73" width="15.5703125" customWidth="1"/>
    <col min="74" max="74" width="18.28515625" customWidth="1"/>
    <col min="75" max="75" width="13.5703125" customWidth="1"/>
    <col min="76" max="76" width="15.7109375" customWidth="1"/>
    <col min="77" max="77" width="12.7109375" customWidth="1"/>
    <col min="78" max="78" width="13.28515625" customWidth="1"/>
  </cols>
  <sheetData>
    <row r="3" spans="2:78" ht="18" customHeight="1" x14ac:dyDescent="0.35">
      <c r="B3" s="82" t="s">
        <v>225</v>
      </c>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row>
    <row r="4" spans="2:78" ht="24.75" customHeight="1" x14ac:dyDescent="0.35">
      <c r="B4" s="4"/>
      <c r="C4" s="76" t="s">
        <v>7</v>
      </c>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64" t="s">
        <v>0</v>
      </c>
      <c r="BM4" s="64" t="s">
        <v>8</v>
      </c>
      <c r="BN4" s="64" t="s">
        <v>13</v>
      </c>
      <c r="BO4" s="64"/>
      <c r="BP4" s="64"/>
      <c r="BQ4" s="64"/>
      <c r="BR4" s="84" t="s">
        <v>16</v>
      </c>
      <c r="BS4" s="85"/>
      <c r="BT4" s="86"/>
      <c r="BU4" s="73" t="s">
        <v>17</v>
      </c>
      <c r="BV4" s="64" t="s">
        <v>18</v>
      </c>
      <c r="BW4" s="64" t="s">
        <v>19</v>
      </c>
      <c r="BX4" s="64"/>
      <c r="BY4" s="64"/>
      <c r="BZ4" s="64" t="s">
        <v>20</v>
      </c>
    </row>
    <row r="5" spans="2:78" ht="35.25" customHeight="1" x14ac:dyDescent="0.35">
      <c r="B5" s="1"/>
      <c r="C5" s="76">
        <v>2023</v>
      </c>
      <c r="D5" s="76"/>
      <c r="E5" s="76"/>
      <c r="F5" s="76"/>
      <c r="G5" s="76"/>
      <c r="H5" s="76"/>
      <c r="I5" s="76"/>
      <c r="J5" s="76"/>
      <c r="K5" s="76"/>
      <c r="L5" s="76"/>
      <c r="M5" s="76"/>
      <c r="N5" s="76"/>
      <c r="O5" s="76">
        <v>2024</v>
      </c>
      <c r="P5" s="76"/>
      <c r="Q5" s="76"/>
      <c r="R5" s="76"/>
      <c r="S5" s="76"/>
      <c r="T5" s="76"/>
      <c r="U5" s="76"/>
      <c r="V5" s="76"/>
      <c r="W5" s="76"/>
      <c r="X5" s="76"/>
      <c r="Y5" s="76"/>
      <c r="Z5" s="76"/>
      <c r="AA5" s="77">
        <v>2025</v>
      </c>
      <c r="AB5" s="77"/>
      <c r="AC5" s="77"/>
      <c r="AD5" s="77"/>
      <c r="AE5" s="77"/>
      <c r="AF5" s="77"/>
      <c r="AG5" s="77"/>
      <c r="AH5" s="77"/>
      <c r="AI5" s="77"/>
      <c r="AJ5" s="77"/>
      <c r="AK5" s="77"/>
      <c r="AL5" s="77"/>
      <c r="AM5" s="78">
        <v>2026</v>
      </c>
      <c r="AN5" s="79"/>
      <c r="AO5" s="79"/>
      <c r="AP5" s="79"/>
      <c r="AQ5" s="79"/>
      <c r="AR5" s="79"/>
      <c r="AS5" s="79"/>
      <c r="AT5" s="79"/>
      <c r="AU5" s="79"/>
      <c r="AV5" s="79"/>
      <c r="AW5" s="79"/>
      <c r="AX5" s="80"/>
      <c r="AY5" s="78">
        <v>2027</v>
      </c>
      <c r="AZ5" s="79"/>
      <c r="BA5" s="79"/>
      <c r="BB5" s="79"/>
      <c r="BC5" s="79"/>
      <c r="BD5" s="79"/>
      <c r="BE5" s="79"/>
      <c r="BF5" s="79"/>
      <c r="BG5" s="79"/>
      <c r="BH5" s="79"/>
      <c r="BI5" s="79"/>
      <c r="BJ5" s="80"/>
      <c r="BK5" s="83" t="s">
        <v>313</v>
      </c>
      <c r="BL5" s="64"/>
      <c r="BM5" s="64"/>
      <c r="BN5" s="6" t="s">
        <v>9</v>
      </c>
      <c r="BO5" s="6" t="s">
        <v>10</v>
      </c>
      <c r="BP5" s="6" t="s">
        <v>11</v>
      </c>
      <c r="BQ5" s="6" t="s">
        <v>12</v>
      </c>
      <c r="BR5" s="87"/>
      <c r="BS5" s="88"/>
      <c r="BT5" s="89"/>
      <c r="BU5" s="74"/>
      <c r="BV5" s="64"/>
      <c r="BW5" s="6" t="s">
        <v>1</v>
      </c>
      <c r="BX5" s="6" t="s">
        <v>2</v>
      </c>
      <c r="BY5" s="6" t="s">
        <v>3</v>
      </c>
      <c r="BZ5" s="64"/>
    </row>
    <row r="6" spans="2:78" ht="40.5" customHeight="1"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1">
        <v>1</v>
      </c>
      <c r="AN6" s="1">
        <v>2</v>
      </c>
      <c r="AO6" s="1">
        <v>3</v>
      </c>
      <c r="AP6" s="1">
        <v>4</v>
      </c>
      <c r="AQ6" s="1">
        <v>5</v>
      </c>
      <c r="AR6" s="1">
        <v>6</v>
      </c>
      <c r="AS6" s="1">
        <v>7</v>
      </c>
      <c r="AT6" s="1">
        <v>8</v>
      </c>
      <c r="AU6" s="1">
        <v>9</v>
      </c>
      <c r="AV6" s="1">
        <v>10</v>
      </c>
      <c r="AW6" s="1">
        <v>11</v>
      </c>
      <c r="AX6" s="1">
        <v>12</v>
      </c>
      <c r="AY6" s="1">
        <v>1</v>
      </c>
      <c r="AZ6" s="1">
        <v>2</v>
      </c>
      <c r="BA6" s="1">
        <v>3</v>
      </c>
      <c r="BB6" s="1">
        <v>4</v>
      </c>
      <c r="BC6" s="1">
        <v>5</v>
      </c>
      <c r="BD6" s="1">
        <v>6</v>
      </c>
      <c r="BE6" s="1">
        <v>7</v>
      </c>
      <c r="BF6" s="1">
        <v>8</v>
      </c>
      <c r="BG6" s="1">
        <v>9</v>
      </c>
      <c r="BH6" s="1">
        <v>10</v>
      </c>
      <c r="BI6" s="1">
        <v>11</v>
      </c>
      <c r="BJ6" s="1">
        <v>12</v>
      </c>
      <c r="BK6" s="83"/>
      <c r="BL6" s="64"/>
      <c r="BM6" s="64"/>
      <c r="BN6" s="2"/>
      <c r="BO6" s="2"/>
      <c r="BP6" s="2"/>
      <c r="BQ6" s="2"/>
      <c r="BR6" s="6" t="s">
        <v>5</v>
      </c>
      <c r="BS6" s="6" t="s">
        <v>15</v>
      </c>
      <c r="BT6" s="6" t="s">
        <v>310</v>
      </c>
      <c r="BU6" s="75"/>
      <c r="BV6" s="22">
        <f>SUM(BV9:BV28)</f>
        <v>28892578.939999998</v>
      </c>
      <c r="BW6" s="2"/>
      <c r="BX6" s="2"/>
      <c r="BY6" s="2"/>
      <c r="BZ6" s="2"/>
    </row>
    <row r="7" spans="2:78" ht="21.75" customHeight="1" x14ac:dyDescent="0.35">
      <c r="B7" s="65" t="s">
        <v>226</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2"/>
      <c r="BO7" s="7" t="s">
        <v>4</v>
      </c>
      <c r="BP7" s="7" t="s">
        <v>4</v>
      </c>
      <c r="BQ7" s="7" t="s">
        <v>4</v>
      </c>
      <c r="BR7" s="7" t="s">
        <v>4</v>
      </c>
      <c r="BS7" s="7" t="s">
        <v>4</v>
      </c>
      <c r="BT7" s="7" t="s">
        <v>4</v>
      </c>
      <c r="BU7" s="7" t="s">
        <v>4</v>
      </c>
      <c r="BV7" s="7" t="s">
        <v>4</v>
      </c>
      <c r="BW7" s="7" t="s">
        <v>4</v>
      </c>
      <c r="BX7" s="7" t="s">
        <v>4</v>
      </c>
      <c r="BY7" s="7" t="s">
        <v>4</v>
      </c>
      <c r="BZ7" s="7" t="s">
        <v>4</v>
      </c>
    </row>
    <row r="8" spans="2:78" ht="39.75" x14ac:dyDescent="0.3">
      <c r="B8" s="10" t="s">
        <v>21</v>
      </c>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row>
    <row r="9" spans="2:78" ht="45" x14ac:dyDescent="0.25">
      <c r="B9" s="9" t="s">
        <v>329</v>
      </c>
      <c r="C9" s="50"/>
      <c r="D9" s="50"/>
      <c r="E9" s="50"/>
      <c r="F9" s="50"/>
      <c r="G9" s="50"/>
      <c r="H9" s="50"/>
      <c r="I9" s="50"/>
      <c r="J9" s="50"/>
      <c r="K9" s="50"/>
      <c r="L9" s="50"/>
      <c r="M9" s="50"/>
      <c r="N9" s="50"/>
      <c r="O9" s="50"/>
      <c r="P9" s="50"/>
      <c r="Q9" s="24" t="s">
        <v>308</v>
      </c>
      <c r="R9" s="24" t="s">
        <v>308</v>
      </c>
      <c r="S9" s="24" t="s">
        <v>308</v>
      </c>
      <c r="T9" s="24" t="s">
        <v>308</v>
      </c>
      <c r="U9" s="24" t="s">
        <v>308</v>
      </c>
      <c r="V9" s="24" t="s">
        <v>308</v>
      </c>
      <c r="W9" s="24" t="s">
        <v>308</v>
      </c>
      <c r="X9" s="24" t="s">
        <v>308</v>
      </c>
      <c r="Y9" s="24" t="s">
        <v>308</v>
      </c>
      <c r="Z9" s="24" t="s">
        <v>308</v>
      </c>
      <c r="AA9" s="24" t="s">
        <v>308</v>
      </c>
      <c r="AB9" s="24" t="s">
        <v>308</v>
      </c>
      <c r="AC9" s="24" t="s">
        <v>308</v>
      </c>
      <c r="AD9" s="24" t="s">
        <v>308</v>
      </c>
      <c r="AE9" s="24" t="s">
        <v>308</v>
      </c>
      <c r="AF9" s="24" t="s">
        <v>308</v>
      </c>
      <c r="AG9" s="24" t="s">
        <v>308</v>
      </c>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5" t="s">
        <v>227</v>
      </c>
      <c r="BL9" s="41" t="s">
        <v>228</v>
      </c>
      <c r="BM9" s="2" t="s">
        <v>229</v>
      </c>
      <c r="BN9" s="7" t="s">
        <v>4</v>
      </c>
      <c r="BO9" s="3" t="s">
        <v>230</v>
      </c>
      <c r="BP9" s="2"/>
      <c r="BQ9" s="2"/>
      <c r="BR9" s="15" t="s">
        <v>4</v>
      </c>
      <c r="BS9" s="15" t="s">
        <v>4</v>
      </c>
      <c r="BT9" s="15"/>
      <c r="BU9" s="2"/>
      <c r="BV9" s="2">
        <f>499058*20</f>
        <v>9981160</v>
      </c>
      <c r="BW9" s="2"/>
      <c r="BX9" s="15" t="s">
        <v>231</v>
      </c>
      <c r="BY9" s="2"/>
      <c r="BZ9" s="2"/>
    </row>
    <row r="10" spans="2:78" ht="45" x14ac:dyDescent="0.25">
      <c r="B10" s="9" t="s">
        <v>232</v>
      </c>
      <c r="C10" s="24" t="s">
        <v>308</v>
      </c>
      <c r="D10" s="24" t="s">
        <v>308</v>
      </c>
      <c r="E10" s="24" t="s">
        <v>308</v>
      </c>
      <c r="F10" s="24" t="s">
        <v>308</v>
      </c>
      <c r="G10" s="24" t="s">
        <v>308</v>
      </c>
      <c r="H10" s="24" t="s">
        <v>308</v>
      </c>
      <c r="I10" s="24" t="s">
        <v>308</v>
      </c>
      <c r="J10" s="24" t="s">
        <v>308</v>
      </c>
      <c r="K10" s="24" t="s">
        <v>308</v>
      </c>
      <c r="L10" s="24" t="s">
        <v>308</v>
      </c>
      <c r="M10" s="24" t="s">
        <v>308</v>
      </c>
      <c r="N10" s="24" t="s">
        <v>308</v>
      </c>
      <c r="O10" s="24" t="s">
        <v>308</v>
      </c>
      <c r="P10" s="24" t="s">
        <v>308</v>
      </c>
      <c r="Q10" s="24" t="s">
        <v>308</v>
      </c>
      <c r="R10" s="24" t="s">
        <v>308</v>
      </c>
      <c r="S10" s="24" t="s">
        <v>308</v>
      </c>
      <c r="T10" s="24" t="s">
        <v>308</v>
      </c>
      <c r="U10" s="24" t="s">
        <v>308</v>
      </c>
      <c r="V10" s="24" t="s">
        <v>308</v>
      </c>
      <c r="W10" s="24" t="s">
        <v>308</v>
      </c>
      <c r="X10" s="24" t="s">
        <v>308</v>
      </c>
      <c r="Y10" s="24" t="s">
        <v>308</v>
      </c>
      <c r="Z10" s="24" t="s">
        <v>308</v>
      </c>
      <c r="AA10" s="24" t="s">
        <v>308</v>
      </c>
      <c r="AB10" s="24" t="s">
        <v>308</v>
      </c>
      <c r="AC10" s="24" t="s">
        <v>308</v>
      </c>
      <c r="AD10" s="24" t="s">
        <v>308</v>
      </c>
      <c r="AE10" s="24" t="s">
        <v>308</v>
      </c>
      <c r="AF10" s="24" t="s">
        <v>308</v>
      </c>
      <c r="AG10" s="24" t="s">
        <v>308</v>
      </c>
      <c r="AH10" s="24" t="s">
        <v>308</v>
      </c>
      <c r="AI10" s="24" t="s">
        <v>308</v>
      </c>
      <c r="AJ10" s="24" t="s">
        <v>308</v>
      </c>
      <c r="AK10" s="24" t="s">
        <v>308</v>
      </c>
      <c r="AL10" s="24" t="s">
        <v>308</v>
      </c>
      <c r="AM10" s="24" t="s">
        <v>308</v>
      </c>
      <c r="AN10" s="24" t="s">
        <v>308</v>
      </c>
      <c r="AO10" s="24" t="s">
        <v>308</v>
      </c>
      <c r="AP10" s="24" t="s">
        <v>308</v>
      </c>
      <c r="AQ10" s="24" t="s">
        <v>308</v>
      </c>
      <c r="AR10" s="24" t="s">
        <v>308</v>
      </c>
      <c r="AS10" s="24" t="s">
        <v>308</v>
      </c>
      <c r="AT10" s="24" t="s">
        <v>308</v>
      </c>
      <c r="AU10" s="24" t="s">
        <v>308</v>
      </c>
      <c r="AV10" s="24" t="s">
        <v>308</v>
      </c>
      <c r="AW10" s="24" t="s">
        <v>308</v>
      </c>
      <c r="AX10" s="24" t="s">
        <v>308</v>
      </c>
      <c r="AY10" s="24" t="s">
        <v>308</v>
      </c>
      <c r="AZ10" s="24" t="s">
        <v>308</v>
      </c>
      <c r="BA10" s="24" t="s">
        <v>308</v>
      </c>
      <c r="BB10" s="24" t="s">
        <v>308</v>
      </c>
      <c r="BC10" s="24" t="s">
        <v>308</v>
      </c>
      <c r="BD10" s="24" t="s">
        <v>308</v>
      </c>
      <c r="BE10" s="24" t="s">
        <v>308</v>
      </c>
      <c r="BF10" s="24" t="s">
        <v>308</v>
      </c>
      <c r="BG10" s="24" t="s">
        <v>308</v>
      </c>
      <c r="BH10" s="24" t="s">
        <v>308</v>
      </c>
      <c r="BI10" s="24" t="s">
        <v>308</v>
      </c>
      <c r="BJ10" s="24" t="s">
        <v>308</v>
      </c>
      <c r="BK10" s="25" t="s">
        <v>84</v>
      </c>
      <c r="BL10" s="41" t="s">
        <v>228</v>
      </c>
      <c r="BM10" s="2"/>
      <c r="BN10" s="7"/>
      <c r="BO10" s="3"/>
      <c r="BP10" s="2"/>
      <c r="BR10" s="19">
        <v>0.96</v>
      </c>
      <c r="BS10" s="19">
        <v>0.82</v>
      </c>
      <c r="BT10" s="19"/>
      <c r="BU10" s="2"/>
      <c r="BV10" s="2"/>
      <c r="BW10" s="2"/>
      <c r="BX10" s="2"/>
      <c r="BY10" s="2"/>
      <c r="BZ10" s="2"/>
    </row>
    <row r="11" spans="2:78" ht="90" x14ac:dyDescent="0.25">
      <c r="B11" s="26" t="s">
        <v>233</v>
      </c>
      <c r="C11" s="24" t="s">
        <v>308</v>
      </c>
      <c r="D11" s="24" t="s">
        <v>308</v>
      </c>
      <c r="E11" s="24" t="s">
        <v>308</v>
      </c>
      <c r="F11" s="24" t="s">
        <v>308</v>
      </c>
      <c r="G11" s="24" t="s">
        <v>308</v>
      </c>
      <c r="H11" s="24" t="s">
        <v>308</v>
      </c>
      <c r="I11" s="24" t="s">
        <v>308</v>
      </c>
      <c r="J11" s="24" t="s">
        <v>308</v>
      </c>
      <c r="K11" s="24" t="s">
        <v>308</v>
      </c>
      <c r="L11" s="24" t="s">
        <v>308</v>
      </c>
      <c r="M11" s="24" t="s">
        <v>308</v>
      </c>
      <c r="N11" s="24" t="s">
        <v>308</v>
      </c>
      <c r="O11" s="24" t="s">
        <v>308</v>
      </c>
      <c r="P11" s="24" t="s">
        <v>308</v>
      </c>
      <c r="Q11" s="24" t="s">
        <v>308</v>
      </c>
      <c r="R11" s="24" t="s">
        <v>308</v>
      </c>
      <c r="S11" s="24" t="s">
        <v>308</v>
      </c>
      <c r="T11" s="24" t="s">
        <v>308</v>
      </c>
      <c r="U11" s="24" t="s">
        <v>308</v>
      </c>
      <c r="V11" s="24" t="s">
        <v>308</v>
      </c>
      <c r="W11" s="24" t="s">
        <v>308</v>
      </c>
      <c r="X11" s="24" t="s">
        <v>308</v>
      </c>
      <c r="Y11" s="24" t="s">
        <v>308</v>
      </c>
      <c r="Z11" s="24" t="s">
        <v>308</v>
      </c>
      <c r="AA11" s="24" t="s">
        <v>308</v>
      </c>
      <c r="AB11" s="24" t="s">
        <v>308</v>
      </c>
      <c r="AC11" s="24" t="s">
        <v>308</v>
      </c>
      <c r="AD11" s="24" t="s">
        <v>308</v>
      </c>
      <c r="AE11" s="24" t="s">
        <v>308</v>
      </c>
      <c r="AF11" s="24" t="s">
        <v>308</v>
      </c>
      <c r="AG11" s="24" t="s">
        <v>308</v>
      </c>
      <c r="AH11" s="24" t="s">
        <v>308</v>
      </c>
      <c r="AI11" s="24" t="s">
        <v>308</v>
      </c>
      <c r="AJ11" s="24" t="s">
        <v>308</v>
      </c>
      <c r="AK11" s="24" t="s">
        <v>308</v>
      </c>
      <c r="AL11" s="24" t="s">
        <v>308</v>
      </c>
      <c r="AM11" s="24" t="s">
        <v>308</v>
      </c>
      <c r="AN11" s="24" t="s">
        <v>308</v>
      </c>
      <c r="AO11" s="24" t="s">
        <v>308</v>
      </c>
      <c r="AP11" s="24" t="s">
        <v>308</v>
      </c>
      <c r="AQ11" s="24" t="s">
        <v>308</v>
      </c>
      <c r="AR11" s="24" t="s">
        <v>308</v>
      </c>
      <c r="AS11" s="24" t="s">
        <v>308</v>
      </c>
      <c r="AT11" s="24" t="s">
        <v>308</v>
      </c>
      <c r="AU11" s="24" t="s">
        <v>308</v>
      </c>
      <c r="AV11" s="24" t="s">
        <v>308</v>
      </c>
      <c r="AW11" s="24" t="s">
        <v>308</v>
      </c>
      <c r="AX11" s="24" t="s">
        <v>308</v>
      </c>
      <c r="AY11" s="24" t="s">
        <v>308</v>
      </c>
      <c r="AZ11" s="24" t="s">
        <v>308</v>
      </c>
      <c r="BA11" s="24" t="s">
        <v>308</v>
      </c>
      <c r="BB11" s="24" t="s">
        <v>308</v>
      </c>
      <c r="BC11" s="24" t="s">
        <v>308</v>
      </c>
      <c r="BD11" s="24" t="s">
        <v>308</v>
      </c>
      <c r="BE11" s="24" t="s">
        <v>308</v>
      </c>
      <c r="BF11" s="24" t="s">
        <v>308</v>
      </c>
      <c r="BG11" s="24" t="s">
        <v>308</v>
      </c>
      <c r="BH11" s="24" t="s">
        <v>308</v>
      </c>
      <c r="BI11" s="24" t="s">
        <v>308</v>
      </c>
      <c r="BJ11" s="24" t="s">
        <v>308</v>
      </c>
      <c r="BK11" s="25"/>
      <c r="BL11" s="41"/>
      <c r="BM11" s="2"/>
      <c r="BN11" s="7"/>
      <c r="BO11" s="3" t="s">
        <v>234</v>
      </c>
      <c r="BP11" s="2"/>
      <c r="BR11" s="19"/>
      <c r="BS11" s="19"/>
      <c r="BT11" s="19"/>
      <c r="BU11" s="2"/>
      <c r="BV11" s="2"/>
      <c r="BW11" s="2"/>
      <c r="BX11" s="2"/>
      <c r="BY11" s="2"/>
      <c r="BZ11" s="2"/>
    </row>
    <row r="12" spans="2:78" ht="60" x14ac:dyDescent="0.25">
      <c r="B12" s="26" t="s">
        <v>235</v>
      </c>
      <c r="C12" s="24" t="s">
        <v>308</v>
      </c>
      <c r="D12" s="24" t="s">
        <v>308</v>
      </c>
      <c r="E12" s="24" t="s">
        <v>308</v>
      </c>
      <c r="F12" s="24" t="s">
        <v>308</v>
      </c>
      <c r="G12" s="24" t="s">
        <v>308</v>
      </c>
      <c r="H12" s="24" t="s">
        <v>308</v>
      </c>
      <c r="I12" s="24" t="s">
        <v>308</v>
      </c>
      <c r="J12" s="24" t="s">
        <v>308</v>
      </c>
      <c r="K12" s="24" t="s">
        <v>308</v>
      </c>
      <c r="L12" s="24" t="s">
        <v>308</v>
      </c>
      <c r="M12" s="24" t="s">
        <v>308</v>
      </c>
      <c r="N12" s="24" t="s">
        <v>308</v>
      </c>
      <c r="O12" s="24" t="s">
        <v>308</v>
      </c>
      <c r="P12" s="24" t="s">
        <v>308</v>
      </c>
      <c r="Q12" s="24" t="s">
        <v>308</v>
      </c>
      <c r="R12" s="24" t="s">
        <v>308</v>
      </c>
      <c r="S12" s="24" t="s">
        <v>308</v>
      </c>
      <c r="T12" s="24" t="s">
        <v>308</v>
      </c>
      <c r="U12" s="24" t="s">
        <v>308</v>
      </c>
      <c r="V12" s="24" t="s">
        <v>308</v>
      </c>
      <c r="W12" s="24" t="s">
        <v>308</v>
      </c>
      <c r="X12" s="24" t="s">
        <v>308</v>
      </c>
      <c r="Y12" s="24" t="s">
        <v>308</v>
      </c>
      <c r="Z12" s="24" t="s">
        <v>308</v>
      </c>
      <c r="AA12" s="24" t="s">
        <v>308</v>
      </c>
      <c r="AB12" s="24" t="s">
        <v>308</v>
      </c>
      <c r="AC12" s="24" t="s">
        <v>308</v>
      </c>
      <c r="AD12" s="24" t="s">
        <v>308</v>
      </c>
      <c r="AE12" s="24" t="s">
        <v>308</v>
      </c>
      <c r="AF12" s="24" t="s">
        <v>308</v>
      </c>
      <c r="AG12" s="24" t="s">
        <v>308</v>
      </c>
      <c r="AH12" s="24" t="s">
        <v>308</v>
      </c>
      <c r="AI12" s="24" t="s">
        <v>308</v>
      </c>
      <c r="AJ12" s="24" t="s">
        <v>308</v>
      </c>
      <c r="AK12" s="24" t="s">
        <v>308</v>
      </c>
      <c r="AL12" s="24" t="s">
        <v>308</v>
      </c>
      <c r="AM12" s="24" t="s">
        <v>308</v>
      </c>
      <c r="AN12" s="24" t="s">
        <v>308</v>
      </c>
      <c r="AO12" s="24" t="s">
        <v>308</v>
      </c>
      <c r="AP12" s="24" t="s">
        <v>308</v>
      </c>
      <c r="AQ12" s="24" t="s">
        <v>308</v>
      </c>
      <c r="AR12" s="24" t="s">
        <v>308</v>
      </c>
      <c r="AS12" s="24" t="s">
        <v>308</v>
      </c>
      <c r="AT12" s="24" t="s">
        <v>308</v>
      </c>
      <c r="AU12" s="24" t="s">
        <v>308</v>
      </c>
      <c r="AV12" s="24" t="s">
        <v>308</v>
      </c>
      <c r="AW12" s="24" t="s">
        <v>308</v>
      </c>
      <c r="AX12" s="24" t="s">
        <v>308</v>
      </c>
      <c r="AY12" s="24" t="s">
        <v>308</v>
      </c>
      <c r="AZ12" s="24" t="s">
        <v>308</v>
      </c>
      <c r="BA12" s="24" t="s">
        <v>308</v>
      </c>
      <c r="BB12" s="24" t="s">
        <v>308</v>
      </c>
      <c r="BC12" s="24" t="s">
        <v>308</v>
      </c>
      <c r="BD12" s="24" t="s">
        <v>308</v>
      </c>
      <c r="BE12" s="24" t="s">
        <v>308</v>
      </c>
      <c r="BF12" s="24" t="s">
        <v>308</v>
      </c>
      <c r="BG12" s="24" t="s">
        <v>308</v>
      </c>
      <c r="BH12" s="24" t="s">
        <v>308</v>
      </c>
      <c r="BI12" s="24" t="s">
        <v>308</v>
      </c>
      <c r="BJ12" s="24" t="s">
        <v>308</v>
      </c>
      <c r="BK12" s="25"/>
      <c r="BL12" s="41"/>
      <c r="BM12" s="2"/>
      <c r="BN12" s="7"/>
      <c r="BO12" s="3" t="s">
        <v>236</v>
      </c>
      <c r="BP12" s="2"/>
      <c r="BR12" s="19"/>
      <c r="BS12" s="19"/>
      <c r="BT12" s="19"/>
      <c r="BU12" s="2"/>
      <c r="BV12" s="2"/>
      <c r="BW12" s="2"/>
      <c r="BX12" s="2"/>
      <c r="BY12" s="2"/>
      <c r="BZ12" s="2"/>
    </row>
    <row r="13" spans="2:78" ht="60" x14ac:dyDescent="0.25">
      <c r="B13" s="27" t="s">
        <v>237</v>
      </c>
      <c r="C13" s="24" t="s">
        <v>308</v>
      </c>
      <c r="D13" s="24" t="s">
        <v>308</v>
      </c>
      <c r="E13" s="24" t="s">
        <v>308</v>
      </c>
      <c r="F13" s="24" t="s">
        <v>308</v>
      </c>
      <c r="G13" s="24" t="s">
        <v>308</v>
      </c>
      <c r="H13" s="24" t="s">
        <v>308</v>
      </c>
      <c r="I13" s="24" t="s">
        <v>308</v>
      </c>
      <c r="J13" s="24" t="s">
        <v>308</v>
      </c>
      <c r="K13" s="24" t="s">
        <v>308</v>
      </c>
      <c r="L13" s="24" t="s">
        <v>308</v>
      </c>
      <c r="M13" s="24" t="s">
        <v>308</v>
      </c>
      <c r="N13" s="24" t="s">
        <v>308</v>
      </c>
      <c r="O13" s="24" t="s">
        <v>308</v>
      </c>
      <c r="P13" s="24" t="s">
        <v>308</v>
      </c>
      <c r="Q13" s="24" t="s">
        <v>308</v>
      </c>
      <c r="R13" s="24" t="s">
        <v>308</v>
      </c>
      <c r="S13" s="24" t="s">
        <v>308</v>
      </c>
      <c r="T13" s="24" t="s">
        <v>308</v>
      </c>
      <c r="U13" s="24" t="s">
        <v>308</v>
      </c>
      <c r="V13" s="24" t="s">
        <v>308</v>
      </c>
      <c r="W13" s="24" t="s">
        <v>308</v>
      </c>
      <c r="X13" s="24" t="s">
        <v>308</v>
      </c>
      <c r="Y13" s="24" t="s">
        <v>308</v>
      </c>
      <c r="Z13" s="24" t="s">
        <v>308</v>
      </c>
      <c r="AA13" s="24" t="s">
        <v>308</v>
      </c>
      <c r="AB13" s="24" t="s">
        <v>308</v>
      </c>
      <c r="AC13" s="24" t="s">
        <v>308</v>
      </c>
      <c r="AD13" s="24" t="s">
        <v>308</v>
      </c>
      <c r="AE13" s="24" t="s">
        <v>308</v>
      </c>
      <c r="AF13" s="24" t="s">
        <v>308</v>
      </c>
      <c r="AG13" s="24" t="s">
        <v>308</v>
      </c>
      <c r="AH13" s="24" t="s">
        <v>308</v>
      </c>
      <c r="AI13" s="24" t="s">
        <v>308</v>
      </c>
      <c r="AJ13" s="24" t="s">
        <v>308</v>
      </c>
      <c r="AK13" s="24" t="s">
        <v>308</v>
      </c>
      <c r="AL13" s="24" t="s">
        <v>308</v>
      </c>
      <c r="AM13" s="24" t="s">
        <v>308</v>
      </c>
      <c r="AN13" s="24" t="s">
        <v>308</v>
      </c>
      <c r="AO13" s="24" t="s">
        <v>308</v>
      </c>
      <c r="AP13" s="24" t="s">
        <v>308</v>
      </c>
      <c r="AQ13" s="24" t="s">
        <v>308</v>
      </c>
      <c r="AR13" s="24" t="s">
        <v>308</v>
      </c>
      <c r="AS13" s="24" t="s">
        <v>308</v>
      </c>
      <c r="AT13" s="24" t="s">
        <v>308</v>
      </c>
      <c r="AU13" s="24" t="s">
        <v>308</v>
      </c>
      <c r="AV13" s="24" t="s">
        <v>308</v>
      </c>
      <c r="AW13" s="24" t="s">
        <v>308</v>
      </c>
      <c r="AX13" s="24" t="s">
        <v>308</v>
      </c>
      <c r="AY13" s="24" t="s">
        <v>308</v>
      </c>
      <c r="AZ13" s="24" t="s">
        <v>308</v>
      </c>
      <c r="BA13" s="24" t="s">
        <v>308</v>
      </c>
      <c r="BB13" s="24" t="s">
        <v>308</v>
      </c>
      <c r="BC13" s="24" t="s">
        <v>308</v>
      </c>
      <c r="BD13" s="24" t="s">
        <v>308</v>
      </c>
      <c r="BE13" s="24" t="s">
        <v>308</v>
      </c>
      <c r="BF13" s="24" t="s">
        <v>308</v>
      </c>
      <c r="BG13" s="24" t="s">
        <v>308</v>
      </c>
      <c r="BH13" s="24" t="s">
        <v>308</v>
      </c>
      <c r="BI13" s="24" t="s">
        <v>308</v>
      </c>
      <c r="BJ13" s="24" t="s">
        <v>308</v>
      </c>
      <c r="BK13" s="25" t="s">
        <v>84</v>
      </c>
      <c r="BL13" s="41" t="s">
        <v>355</v>
      </c>
      <c r="BM13" s="2"/>
      <c r="BN13" s="7"/>
      <c r="BO13" s="3" t="s">
        <v>230</v>
      </c>
      <c r="BP13" s="2"/>
      <c r="BQ13" s="2"/>
      <c r="BR13" s="15" t="s">
        <v>238</v>
      </c>
      <c r="BS13" s="15" t="s">
        <v>238</v>
      </c>
      <c r="BT13" s="15"/>
      <c r="BU13" s="2"/>
      <c r="BV13" s="2"/>
      <c r="BW13" s="2"/>
      <c r="BX13" s="2"/>
      <c r="BY13" s="2"/>
      <c r="BZ13" s="2"/>
    </row>
    <row r="14" spans="2:78" ht="75" x14ac:dyDescent="0.25">
      <c r="B14" s="28" t="s">
        <v>239</v>
      </c>
      <c r="C14" s="24" t="s">
        <v>308</v>
      </c>
      <c r="D14" s="24" t="s">
        <v>308</v>
      </c>
      <c r="E14" s="24" t="s">
        <v>308</v>
      </c>
      <c r="F14" s="24" t="s">
        <v>308</v>
      </c>
      <c r="G14" s="24" t="s">
        <v>308</v>
      </c>
      <c r="H14" s="24" t="s">
        <v>308</v>
      </c>
      <c r="I14" s="24" t="s">
        <v>308</v>
      </c>
      <c r="J14" s="24" t="s">
        <v>308</v>
      </c>
      <c r="K14" s="24" t="s">
        <v>308</v>
      </c>
      <c r="L14" s="24" t="s">
        <v>308</v>
      </c>
      <c r="M14" s="24" t="s">
        <v>308</v>
      </c>
      <c r="N14" s="24" t="s">
        <v>308</v>
      </c>
      <c r="O14" s="24" t="s">
        <v>308</v>
      </c>
      <c r="P14" s="24" t="s">
        <v>308</v>
      </c>
      <c r="Q14" s="24" t="s">
        <v>308</v>
      </c>
      <c r="R14" s="24" t="s">
        <v>308</v>
      </c>
      <c r="S14" s="24" t="s">
        <v>308</v>
      </c>
      <c r="T14" s="24" t="s">
        <v>308</v>
      </c>
      <c r="U14" s="24" t="s">
        <v>308</v>
      </c>
      <c r="V14" s="24" t="s">
        <v>308</v>
      </c>
      <c r="W14" s="24" t="s">
        <v>308</v>
      </c>
      <c r="X14" s="24" t="s">
        <v>308</v>
      </c>
      <c r="Y14" s="24" t="s">
        <v>308</v>
      </c>
      <c r="Z14" s="24" t="s">
        <v>308</v>
      </c>
      <c r="AA14" s="24" t="s">
        <v>308</v>
      </c>
      <c r="AB14" s="24" t="s">
        <v>308</v>
      </c>
      <c r="AC14" s="24" t="s">
        <v>308</v>
      </c>
      <c r="AD14" s="24" t="s">
        <v>308</v>
      </c>
      <c r="AE14" s="24" t="s">
        <v>308</v>
      </c>
      <c r="AF14" s="24" t="s">
        <v>308</v>
      </c>
      <c r="AG14" s="24" t="s">
        <v>308</v>
      </c>
      <c r="AH14" s="24" t="s">
        <v>308</v>
      </c>
      <c r="AI14" s="24" t="s">
        <v>308</v>
      </c>
      <c r="AJ14" s="24" t="s">
        <v>308</v>
      </c>
      <c r="AK14" s="24" t="s">
        <v>308</v>
      </c>
      <c r="AL14" s="24" t="s">
        <v>308</v>
      </c>
      <c r="AM14" s="24" t="s">
        <v>308</v>
      </c>
      <c r="AN14" s="24" t="s">
        <v>308</v>
      </c>
      <c r="AO14" s="24" t="s">
        <v>308</v>
      </c>
      <c r="AP14" s="24" t="s">
        <v>308</v>
      </c>
      <c r="AQ14" s="24" t="s">
        <v>308</v>
      </c>
      <c r="AR14" s="24" t="s">
        <v>308</v>
      </c>
      <c r="AS14" s="24" t="s">
        <v>308</v>
      </c>
      <c r="AT14" s="24" t="s">
        <v>308</v>
      </c>
      <c r="AU14" s="24" t="s">
        <v>308</v>
      </c>
      <c r="AV14" s="24" t="s">
        <v>308</v>
      </c>
      <c r="AW14" s="24" t="s">
        <v>308</v>
      </c>
      <c r="AX14" s="24" t="s">
        <v>308</v>
      </c>
      <c r="AY14" s="24" t="s">
        <v>308</v>
      </c>
      <c r="AZ14" s="24" t="s">
        <v>308</v>
      </c>
      <c r="BA14" s="24" t="s">
        <v>308</v>
      </c>
      <c r="BB14" s="24" t="s">
        <v>308</v>
      </c>
      <c r="BC14" s="24" t="s">
        <v>308</v>
      </c>
      <c r="BD14" s="24" t="s">
        <v>308</v>
      </c>
      <c r="BE14" s="24" t="s">
        <v>308</v>
      </c>
      <c r="BF14" s="24" t="s">
        <v>308</v>
      </c>
      <c r="BG14" s="24" t="s">
        <v>308</v>
      </c>
      <c r="BH14" s="24" t="s">
        <v>308</v>
      </c>
      <c r="BI14" s="24" t="s">
        <v>308</v>
      </c>
      <c r="BJ14" s="24" t="s">
        <v>308</v>
      </c>
      <c r="BK14" s="25" t="s">
        <v>84</v>
      </c>
      <c r="BL14" s="41" t="s">
        <v>354</v>
      </c>
      <c r="BM14" s="2"/>
      <c r="BN14" s="7"/>
      <c r="BO14" s="43" t="s">
        <v>240</v>
      </c>
      <c r="BP14" s="2"/>
      <c r="BQ14" s="2"/>
      <c r="BR14" s="15" t="s">
        <v>238</v>
      </c>
      <c r="BS14" s="15" t="s">
        <v>238</v>
      </c>
      <c r="BT14" s="15"/>
      <c r="BU14" s="2"/>
      <c r="BV14" s="2">
        <v>13890798.939999999</v>
      </c>
      <c r="BW14" s="2">
        <v>13890798.939999999</v>
      </c>
      <c r="BX14" s="2"/>
      <c r="BY14" s="2"/>
      <c r="BZ14" s="2"/>
    </row>
    <row r="15" spans="2:78" ht="45" x14ac:dyDescent="0.25">
      <c r="B15" s="11" t="s">
        <v>241</v>
      </c>
      <c r="C15" s="24" t="s">
        <v>308</v>
      </c>
      <c r="D15" s="24" t="s">
        <v>308</v>
      </c>
      <c r="E15" s="24" t="s">
        <v>308</v>
      </c>
      <c r="F15" s="24" t="s">
        <v>308</v>
      </c>
      <c r="G15" s="24" t="s">
        <v>308</v>
      </c>
      <c r="H15" s="24" t="s">
        <v>308</v>
      </c>
      <c r="I15" s="24" t="s">
        <v>308</v>
      </c>
      <c r="J15" s="24" t="s">
        <v>308</v>
      </c>
      <c r="K15" s="24" t="s">
        <v>308</v>
      </c>
      <c r="L15" s="24" t="s">
        <v>308</v>
      </c>
      <c r="M15" s="24" t="s">
        <v>308</v>
      </c>
      <c r="N15" s="24" t="s">
        <v>308</v>
      </c>
      <c r="O15" s="24" t="s">
        <v>308</v>
      </c>
      <c r="P15" s="24" t="s">
        <v>308</v>
      </c>
      <c r="Q15" s="24" t="s">
        <v>308</v>
      </c>
      <c r="R15" s="24" t="s">
        <v>308</v>
      </c>
      <c r="S15" s="24" t="s">
        <v>308</v>
      </c>
      <c r="T15" s="24" t="s">
        <v>308</v>
      </c>
      <c r="U15" s="24" t="s">
        <v>308</v>
      </c>
      <c r="V15" s="24" t="s">
        <v>308</v>
      </c>
      <c r="W15" s="24" t="s">
        <v>308</v>
      </c>
      <c r="X15" s="24" t="s">
        <v>308</v>
      </c>
      <c r="Y15" s="24" t="s">
        <v>308</v>
      </c>
      <c r="Z15" s="24" t="s">
        <v>308</v>
      </c>
      <c r="AA15" s="24" t="s">
        <v>308</v>
      </c>
      <c r="AB15" s="24" t="s">
        <v>308</v>
      </c>
      <c r="AC15" s="24" t="s">
        <v>308</v>
      </c>
      <c r="AD15" s="24" t="s">
        <v>308</v>
      </c>
      <c r="AE15" s="24" t="s">
        <v>308</v>
      </c>
      <c r="AF15" s="24" t="s">
        <v>308</v>
      </c>
      <c r="AG15" s="24" t="s">
        <v>308</v>
      </c>
      <c r="AH15" s="24" t="s">
        <v>308</v>
      </c>
      <c r="AI15" s="24" t="s">
        <v>308</v>
      </c>
      <c r="AJ15" s="24" t="s">
        <v>308</v>
      </c>
      <c r="AK15" s="24" t="s">
        <v>308</v>
      </c>
      <c r="AL15" s="24" t="s">
        <v>308</v>
      </c>
      <c r="AM15" s="24" t="s">
        <v>308</v>
      </c>
      <c r="AN15" s="24" t="s">
        <v>308</v>
      </c>
      <c r="AO15" s="24" t="s">
        <v>308</v>
      </c>
      <c r="AP15" s="24" t="s">
        <v>308</v>
      </c>
      <c r="AQ15" s="24" t="s">
        <v>308</v>
      </c>
      <c r="AR15" s="24" t="s">
        <v>308</v>
      </c>
      <c r="AS15" s="24" t="s">
        <v>308</v>
      </c>
      <c r="AT15" s="24" t="s">
        <v>308</v>
      </c>
      <c r="AU15" s="24" t="s">
        <v>308</v>
      </c>
      <c r="AV15" s="24" t="s">
        <v>308</v>
      </c>
      <c r="AW15" s="24" t="s">
        <v>308</v>
      </c>
      <c r="AX15" s="24" t="s">
        <v>308</v>
      </c>
      <c r="AY15" s="24" t="s">
        <v>308</v>
      </c>
      <c r="AZ15" s="24" t="s">
        <v>308</v>
      </c>
      <c r="BA15" s="24" t="s">
        <v>308</v>
      </c>
      <c r="BB15" s="24" t="s">
        <v>308</v>
      </c>
      <c r="BC15" s="24" t="s">
        <v>308</v>
      </c>
      <c r="BD15" s="24" t="s">
        <v>308</v>
      </c>
      <c r="BE15" s="24" t="s">
        <v>308</v>
      </c>
      <c r="BF15" s="24" t="s">
        <v>308</v>
      </c>
      <c r="BG15" s="24" t="s">
        <v>308</v>
      </c>
      <c r="BH15" s="24" t="s">
        <v>308</v>
      </c>
      <c r="BI15" s="24" t="s">
        <v>308</v>
      </c>
      <c r="BJ15" s="24" t="s">
        <v>308</v>
      </c>
      <c r="BK15" s="25"/>
      <c r="BL15" s="41" t="s">
        <v>228</v>
      </c>
      <c r="BM15" s="2"/>
      <c r="BN15" s="7"/>
      <c r="BO15" s="43" t="s">
        <v>242</v>
      </c>
      <c r="BP15" s="2"/>
      <c r="BQ15" s="2"/>
      <c r="BR15" s="15"/>
      <c r="BS15" s="15"/>
      <c r="BT15" s="15"/>
      <c r="BU15" s="3" t="s">
        <v>344</v>
      </c>
      <c r="BV15" s="2"/>
      <c r="BW15" s="2"/>
      <c r="BX15" s="2"/>
      <c r="BY15" s="2"/>
      <c r="BZ15" s="2"/>
    </row>
    <row r="16" spans="2:78" ht="45" x14ac:dyDescent="0.25">
      <c r="B16" s="27" t="s">
        <v>243</v>
      </c>
      <c r="C16" s="24" t="s">
        <v>308</v>
      </c>
      <c r="D16" s="24" t="s">
        <v>308</v>
      </c>
      <c r="E16" s="24" t="s">
        <v>308</v>
      </c>
      <c r="F16" s="24" t="s">
        <v>308</v>
      </c>
      <c r="G16" s="24" t="s">
        <v>308</v>
      </c>
      <c r="H16" s="24" t="s">
        <v>308</v>
      </c>
      <c r="I16" s="24" t="s">
        <v>308</v>
      </c>
      <c r="J16" s="24" t="s">
        <v>308</v>
      </c>
      <c r="K16" s="24" t="s">
        <v>308</v>
      </c>
      <c r="L16" s="24" t="s">
        <v>308</v>
      </c>
      <c r="M16" s="24" t="s">
        <v>308</v>
      </c>
      <c r="N16" s="24" t="s">
        <v>308</v>
      </c>
      <c r="O16" s="24" t="s">
        <v>308</v>
      </c>
      <c r="P16" s="24" t="s">
        <v>308</v>
      </c>
      <c r="Q16" s="24" t="s">
        <v>308</v>
      </c>
      <c r="R16" s="24" t="s">
        <v>308</v>
      </c>
      <c r="S16" s="24" t="s">
        <v>308</v>
      </c>
      <c r="T16" s="24" t="s">
        <v>308</v>
      </c>
      <c r="U16" s="24" t="s">
        <v>308</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5" t="s">
        <v>227</v>
      </c>
      <c r="BL16" s="41" t="s">
        <v>228</v>
      </c>
      <c r="BM16" s="2" t="s">
        <v>244</v>
      </c>
      <c r="BN16" s="7"/>
      <c r="BO16" s="43" t="s">
        <v>230</v>
      </c>
      <c r="BP16" s="2"/>
      <c r="BQ16" s="2"/>
      <c r="BR16" s="15" t="s">
        <v>238</v>
      </c>
      <c r="BS16" s="15" t="s">
        <v>238</v>
      </c>
      <c r="BT16" s="15"/>
      <c r="BU16" s="2"/>
      <c r="BV16" s="2">
        <f>51031*20</f>
        <v>1020620</v>
      </c>
      <c r="BW16" s="2"/>
      <c r="BX16" s="2" t="s">
        <v>245</v>
      </c>
      <c r="BY16" s="2"/>
      <c r="BZ16" s="2"/>
    </row>
    <row r="17" spans="2:78" ht="30.75" customHeight="1" x14ac:dyDescent="0.25">
      <c r="B17" s="53" t="s">
        <v>246</v>
      </c>
      <c r="C17" s="24" t="s">
        <v>308</v>
      </c>
      <c r="D17" s="24" t="s">
        <v>308</v>
      </c>
      <c r="E17" s="24" t="s">
        <v>308</v>
      </c>
      <c r="F17" s="24" t="s">
        <v>308</v>
      </c>
      <c r="G17" s="24" t="s">
        <v>308</v>
      </c>
      <c r="H17" s="24" t="s">
        <v>308</v>
      </c>
      <c r="I17" s="24" t="s">
        <v>308</v>
      </c>
      <c r="J17" s="24" t="s">
        <v>308</v>
      </c>
      <c r="K17" s="24" t="s">
        <v>308</v>
      </c>
      <c r="L17" s="24" t="s">
        <v>308</v>
      </c>
      <c r="M17" s="24" t="s">
        <v>308</v>
      </c>
      <c r="N17" s="24" t="s">
        <v>308</v>
      </c>
      <c r="O17" s="24" t="s">
        <v>308</v>
      </c>
      <c r="P17" s="24" t="s">
        <v>308</v>
      </c>
      <c r="Q17" s="24" t="s">
        <v>308</v>
      </c>
      <c r="R17" s="24" t="s">
        <v>308</v>
      </c>
      <c r="S17" s="24" t="s">
        <v>308</v>
      </c>
      <c r="T17" s="24" t="s">
        <v>308</v>
      </c>
      <c r="U17" s="24" t="s">
        <v>308</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41"/>
      <c r="BM17" s="2"/>
      <c r="BN17" s="7"/>
      <c r="BO17" s="43" t="s">
        <v>247</v>
      </c>
      <c r="BP17" s="2"/>
      <c r="BQ17" s="2"/>
      <c r="BR17" s="15"/>
      <c r="BS17" s="15"/>
      <c r="BT17" s="15"/>
      <c r="BU17" s="2"/>
      <c r="BV17" s="2"/>
      <c r="BW17" s="2"/>
      <c r="BX17" s="2"/>
      <c r="BY17" s="2"/>
      <c r="BZ17" s="2"/>
    </row>
    <row r="18" spans="2:78" ht="24.75" customHeight="1" x14ac:dyDescent="0.25">
      <c r="B18" s="53" t="s">
        <v>248</v>
      </c>
      <c r="C18" s="2"/>
      <c r="D18" s="2"/>
      <c r="E18" s="2"/>
      <c r="F18" s="2"/>
      <c r="G18" s="2"/>
      <c r="H18" s="2"/>
      <c r="I18" s="2"/>
      <c r="J18" s="2"/>
      <c r="K18" s="2"/>
      <c r="L18" s="2"/>
      <c r="M18" s="2"/>
      <c r="N18" s="2"/>
      <c r="O18" s="24" t="s">
        <v>308</v>
      </c>
      <c r="P18" s="24" t="s">
        <v>308</v>
      </c>
      <c r="Q18" s="24" t="s">
        <v>308</v>
      </c>
      <c r="R18" s="24" t="s">
        <v>308</v>
      </c>
      <c r="S18" s="24" t="s">
        <v>308</v>
      </c>
      <c r="T18" s="24" t="s">
        <v>308</v>
      </c>
      <c r="U18" s="24" t="s">
        <v>308</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41"/>
      <c r="BM18" s="2"/>
      <c r="BN18" s="7"/>
      <c r="BO18" s="43" t="s">
        <v>249</v>
      </c>
      <c r="BP18" s="2"/>
      <c r="BQ18" s="2"/>
      <c r="BR18" s="15"/>
      <c r="BS18" s="15"/>
      <c r="BT18" s="15"/>
      <c r="BU18" s="2"/>
      <c r="BV18" s="2"/>
      <c r="BW18" s="2"/>
      <c r="BX18" s="2"/>
      <c r="BY18" s="2"/>
      <c r="BZ18" s="2"/>
    </row>
    <row r="19" spans="2:78" ht="30" x14ac:dyDescent="0.25">
      <c r="B19" s="53" t="s">
        <v>250</v>
      </c>
      <c r="C19" s="2"/>
      <c r="D19" s="2"/>
      <c r="E19" s="2"/>
      <c r="F19" s="2"/>
      <c r="G19" s="2"/>
      <c r="H19" s="2"/>
      <c r="I19" s="2"/>
      <c r="J19" s="2"/>
      <c r="K19" s="2"/>
      <c r="L19" s="2"/>
      <c r="M19" s="2"/>
      <c r="N19" s="2"/>
      <c r="O19" s="2"/>
      <c r="P19" s="2"/>
      <c r="Q19" s="2"/>
      <c r="R19" s="24" t="s">
        <v>308</v>
      </c>
      <c r="S19" s="24" t="s">
        <v>308</v>
      </c>
      <c r="T19" s="24" t="s">
        <v>308</v>
      </c>
      <c r="U19" s="24" t="s">
        <v>308</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41"/>
      <c r="BM19" s="2"/>
      <c r="BN19" s="7"/>
      <c r="BO19" s="43" t="s">
        <v>251</v>
      </c>
      <c r="BP19" s="2"/>
      <c r="BQ19" s="2"/>
      <c r="BR19" s="15"/>
      <c r="BS19" s="15"/>
      <c r="BT19" s="15"/>
      <c r="BU19" s="2"/>
      <c r="BV19" s="2"/>
      <c r="BW19" s="2"/>
      <c r="BX19" s="2"/>
      <c r="BY19" s="2"/>
      <c r="BZ19" s="2"/>
    </row>
    <row r="20" spans="2:78" ht="30" x14ac:dyDescent="0.25">
      <c r="B20" s="51" t="s">
        <v>330</v>
      </c>
      <c r="C20" s="2"/>
      <c r="D20" s="2"/>
      <c r="E20" s="2"/>
      <c r="F20" s="2"/>
      <c r="G20" s="2"/>
      <c r="H20" s="2"/>
      <c r="I20" s="2"/>
      <c r="J20" s="2"/>
      <c r="K20" s="2"/>
      <c r="L20" s="2"/>
      <c r="M20" s="2"/>
      <c r="N20" s="2"/>
      <c r="O20" s="2"/>
      <c r="P20" s="2"/>
      <c r="Q20" s="2"/>
      <c r="R20" s="2"/>
      <c r="S20" s="2"/>
      <c r="T20" s="2"/>
      <c r="U20" s="2"/>
      <c r="V20" s="24" t="s">
        <v>308</v>
      </c>
      <c r="W20" s="24" t="s">
        <v>308</v>
      </c>
      <c r="X20" s="24" t="s">
        <v>308</v>
      </c>
      <c r="Y20" s="24" t="s">
        <v>308</v>
      </c>
      <c r="Z20" s="24" t="s">
        <v>308</v>
      </c>
      <c r="AA20" s="24" t="s">
        <v>308</v>
      </c>
      <c r="AB20" s="24" t="s">
        <v>308</v>
      </c>
      <c r="AC20" s="24" t="s">
        <v>308</v>
      </c>
      <c r="AD20" s="24" t="s">
        <v>308</v>
      </c>
      <c r="AE20" s="24" t="s">
        <v>308</v>
      </c>
      <c r="AF20" s="24" t="s">
        <v>308</v>
      </c>
      <c r="AG20" s="24" t="s">
        <v>308</v>
      </c>
      <c r="AH20" s="24" t="s">
        <v>308</v>
      </c>
      <c r="AI20" s="24" t="s">
        <v>308</v>
      </c>
      <c r="AJ20" s="24" t="s">
        <v>308</v>
      </c>
      <c r="AK20" s="24" t="s">
        <v>308</v>
      </c>
      <c r="AL20" s="24" t="s">
        <v>308</v>
      </c>
      <c r="AM20" s="24" t="s">
        <v>308</v>
      </c>
      <c r="AN20" s="24" t="s">
        <v>308</v>
      </c>
      <c r="AO20" s="24" t="s">
        <v>308</v>
      </c>
      <c r="AP20" s="24" t="s">
        <v>308</v>
      </c>
      <c r="AQ20" s="24" t="s">
        <v>308</v>
      </c>
      <c r="AR20" s="24" t="s">
        <v>308</v>
      </c>
      <c r="AS20" s="24" t="s">
        <v>308</v>
      </c>
      <c r="AT20" s="24" t="s">
        <v>308</v>
      </c>
      <c r="AU20" s="24" t="s">
        <v>308</v>
      </c>
      <c r="AV20" s="24" t="s">
        <v>308</v>
      </c>
      <c r="AW20" s="24" t="s">
        <v>308</v>
      </c>
      <c r="AX20" s="24" t="s">
        <v>308</v>
      </c>
      <c r="AY20" s="24" t="s">
        <v>308</v>
      </c>
      <c r="AZ20" s="24" t="s">
        <v>308</v>
      </c>
      <c r="BA20" s="24" t="s">
        <v>308</v>
      </c>
      <c r="BB20" s="24" t="s">
        <v>308</v>
      </c>
      <c r="BC20" s="24" t="s">
        <v>308</v>
      </c>
      <c r="BD20" s="24" t="s">
        <v>308</v>
      </c>
      <c r="BE20" s="24" t="s">
        <v>308</v>
      </c>
      <c r="BF20" s="24" t="s">
        <v>308</v>
      </c>
      <c r="BG20" s="24" t="s">
        <v>308</v>
      </c>
      <c r="BH20" s="24" t="s">
        <v>308</v>
      </c>
      <c r="BI20" s="24" t="s">
        <v>308</v>
      </c>
      <c r="BJ20" s="24" t="s">
        <v>308</v>
      </c>
      <c r="BK20" s="44" t="s">
        <v>84</v>
      </c>
      <c r="BL20" s="41" t="s">
        <v>94</v>
      </c>
      <c r="BM20" s="2"/>
      <c r="BN20" s="7"/>
      <c r="BO20" s="43"/>
      <c r="BP20" s="2"/>
      <c r="BQ20" s="2"/>
      <c r="BR20" s="15"/>
      <c r="BS20" s="15"/>
      <c r="BT20" s="15"/>
      <c r="BU20" s="2"/>
      <c r="BV20" s="2" t="s">
        <v>331</v>
      </c>
      <c r="BW20" s="2" t="s">
        <v>331</v>
      </c>
      <c r="BX20" s="2"/>
      <c r="BY20" s="2"/>
      <c r="BZ20" s="2"/>
    </row>
    <row r="21" spans="2:78" ht="30" x14ac:dyDescent="0.25">
      <c r="B21" s="51" t="s">
        <v>332</v>
      </c>
      <c r="C21" s="24" t="s">
        <v>308</v>
      </c>
      <c r="D21" s="24" t="s">
        <v>308</v>
      </c>
      <c r="E21" s="24" t="s">
        <v>308</v>
      </c>
      <c r="F21" s="24" t="s">
        <v>308</v>
      </c>
      <c r="G21" s="24" t="s">
        <v>308</v>
      </c>
      <c r="H21" s="24" t="s">
        <v>308</v>
      </c>
      <c r="I21" s="24" t="s">
        <v>308</v>
      </c>
      <c r="J21" s="24" t="s">
        <v>308</v>
      </c>
      <c r="K21" s="24" t="s">
        <v>308</v>
      </c>
      <c r="L21" s="24" t="s">
        <v>308</v>
      </c>
      <c r="M21" s="24" t="s">
        <v>308</v>
      </c>
      <c r="N21" s="24" t="s">
        <v>308</v>
      </c>
      <c r="O21" s="24" t="s">
        <v>308</v>
      </c>
      <c r="P21" s="24" t="s">
        <v>308</v>
      </c>
      <c r="Q21" s="24" t="s">
        <v>308</v>
      </c>
      <c r="R21" s="24" t="s">
        <v>308</v>
      </c>
      <c r="S21" s="24" t="s">
        <v>308</v>
      </c>
      <c r="T21" s="24" t="s">
        <v>308</v>
      </c>
      <c r="U21" s="24" t="s">
        <v>308</v>
      </c>
      <c r="V21" s="24" t="s">
        <v>308</v>
      </c>
      <c r="W21" s="24" t="s">
        <v>308</v>
      </c>
      <c r="X21" s="24" t="s">
        <v>308</v>
      </c>
      <c r="Y21" s="24" t="s">
        <v>308</v>
      </c>
      <c r="Z21" s="24" t="s">
        <v>308</v>
      </c>
      <c r="AA21" s="24" t="s">
        <v>308</v>
      </c>
      <c r="AB21" s="24" t="s">
        <v>308</v>
      </c>
      <c r="AC21" s="24" t="s">
        <v>308</v>
      </c>
      <c r="AD21" s="24" t="s">
        <v>308</v>
      </c>
      <c r="AE21" s="24" t="s">
        <v>308</v>
      </c>
      <c r="AF21" s="24" t="s">
        <v>308</v>
      </c>
      <c r="AG21" s="24" t="s">
        <v>308</v>
      </c>
      <c r="AH21" s="24" t="s">
        <v>308</v>
      </c>
      <c r="AI21" s="24" t="s">
        <v>308</v>
      </c>
      <c r="AJ21" s="24" t="s">
        <v>308</v>
      </c>
      <c r="AK21" s="24" t="s">
        <v>308</v>
      </c>
      <c r="AL21" s="24" t="s">
        <v>308</v>
      </c>
      <c r="AM21" s="24" t="s">
        <v>308</v>
      </c>
      <c r="AN21" s="24" t="s">
        <v>308</v>
      </c>
      <c r="AO21" s="24" t="s">
        <v>308</v>
      </c>
      <c r="AP21" s="24" t="s">
        <v>308</v>
      </c>
      <c r="AQ21" s="24" t="s">
        <v>308</v>
      </c>
      <c r="AR21" s="24" t="s">
        <v>308</v>
      </c>
      <c r="AS21" s="24" t="s">
        <v>308</v>
      </c>
      <c r="AT21" s="24" t="s">
        <v>308</v>
      </c>
      <c r="AU21" s="24" t="s">
        <v>308</v>
      </c>
      <c r="AV21" s="24" t="s">
        <v>308</v>
      </c>
      <c r="AW21" s="24" t="s">
        <v>308</v>
      </c>
      <c r="AX21" s="24" t="s">
        <v>308</v>
      </c>
      <c r="AY21" s="24" t="s">
        <v>308</v>
      </c>
      <c r="AZ21" s="24" t="s">
        <v>308</v>
      </c>
      <c r="BA21" s="24" t="s">
        <v>308</v>
      </c>
      <c r="BB21" s="24" t="s">
        <v>308</v>
      </c>
      <c r="BC21" s="24" t="s">
        <v>308</v>
      </c>
      <c r="BD21" s="24" t="s">
        <v>308</v>
      </c>
      <c r="BE21" s="24" t="s">
        <v>308</v>
      </c>
      <c r="BF21" s="24" t="s">
        <v>308</v>
      </c>
      <c r="BG21" s="24" t="s">
        <v>308</v>
      </c>
      <c r="BH21" s="24" t="s">
        <v>308</v>
      </c>
      <c r="BI21" s="24" t="s">
        <v>308</v>
      </c>
      <c r="BJ21" s="24" t="s">
        <v>308</v>
      </c>
      <c r="BK21" s="44" t="s">
        <v>84</v>
      </c>
      <c r="BL21" s="41" t="s">
        <v>94</v>
      </c>
      <c r="BM21" s="2"/>
      <c r="BN21" s="7"/>
      <c r="BO21" s="43"/>
      <c r="BP21" s="2"/>
      <c r="BQ21" s="2"/>
      <c r="BR21" s="15"/>
      <c r="BS21" s="15"/>
      <c r="BT21" s="15"/>
      <c r="BU21" s="2"/>
      <c r="BV21" s="2"/>
      <c r="BW21" s="2"/>
      <c r="BX21" s="2"/>
      <c r="BY21" s="2"/>
      <c r="BZ21" s="2"/>
    </row>
    <row r="22" spans="2:78" ht="45" x14ac:dyDescent="0.25">
      <c r="B22" s="9" t="s">
        <v>252</v>
      </c>
      <c r="C22" s="24" t="s">
        <v>308</v>
      </c>
      <c r="D22" s="24" t="s">
        <v>308</v>
      </c>
      <c r="E22" s="24" t="s">
        <v>308</v>
      </c>
      <c r="F22" s="24" t="s">
        <v>308</v>
      </c>
      <c r="G22" s="24" t="s">
        <v>308</v>
      </c>
      <c r="H22" s="24" t="s">
        <v>308</v>
      </c>
      <c r="I22" s="24" t="s">
        <v>308</v>
      </c>
      <c r="J22" s="24" t="s">
        <v>308</v>
      </c>
      <c r="K22" s="24" t="s">
        <v>308</v>
      </c>
      <c r="L22" s="24" t="s">
        <v>308</v>
      </c>
      <c r="M22" s="24" t="s">
        <v>308</v>
      </c>
      <c r="N22" s="24" t="s">
        <v>308</v>
      </c>
      <c r="O22" s="24" t="s">
        <v>308</v>
      </c>
      <c r="P22" s="24" t="s">
        <v>308</v>
      </c>
      <c r="Q22" s="24" t="s">
        <v>308</v>
      </c>
      <c r="R22" s="24" t="s">
        <v>308</v>
      </c>
      <c r="S22" s="24" t="s">
        <v>308</v>
      </c>
      <c r="T22" s="24" t="s">
        <v>308</v>
      </c>
      <c r="U22" s="24" t="s">
        <v>308</v>
      </c>
      <c r="V22" s="24" t="s">
        <v>308</v>
      </c>
      <c r="W22" s="24" t="s">
        <v>308</v>
      </c>
      <c r="X22" s="24" t="s">
        <v>308</v>
      </c>
      <c r="Y22" s="24" t="s">
        <v>308</v>
      </c>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5" t="s">
        <v>227</v>
      </c>
      <c r="BL22" s="41" t="s">
        <v>228</v>
      </c>
      <c r="BM22" s="2"/>
      <c r="BN22" s="7"/>
      <c r="BO22" s="43" t="s">
        <v>253</v>
      </c>
      <c r="BP22" s="2"/>
      <c r="BQ22" s="2"/>
      <c r="BR22" s="15" t="s">
        <v>238</v>
      </c>
      <c r="BS22" s="15" t="s">
        <v>238</v>
      </c>
      <c r="BT22" s="15"/>
      <c r="BU22" s="2"/>
      <c r="BV22" s="2"/>
      <c r="BW22" s="2"/>
      <c r="BX22" s="2"/>
      <c r="BY22" s="2"/>
      <c r="BZ22" s="2"/>
    </row>
    <row r="23" spans="2:78" ht="40.15" customHeight="1" x14ac:dyDescent="0.25">
      <c r="B23" s="26" t="s">
        <v>254</v>
      </c>
      <c r="C23" s="24" t="s">
        <v>308</v>
      </c>
      <c r="D23" s="24" t="s">
        <v>308</v>
      </c>
      <c r="E23" s="24" t="s">
        <v>308</v>
      </c>
      <c r="F23" s="24" t="s">
        <v>308</v>
      </c>
      <c r="G23" s="24" t="s">
        <v>308</v>
      </c>
      <c r="H23" s="24" t="s">
        <v>308</v>
      </c>
      <c r="I23" s="24" t="s">
        <v>308</v>
      </c>
      <c r="J23" s="24" t="s">
        <v>308</v>
      </c>
      <c r="K23" s="24" t="s">
        <v>308</v>
      </c>
      <c r="L23" s="24" t="s">
        <v>308</v>
      </c>
      <c r="M23" s="24" t="s">
        <v>308</v>
      </c>
      <c r="N23" s="24" t="s">
        <v>308</v>
      </c>
      <c r="O23" s="24" t="s">
        <v>308</v>
      </c>
      <c r="P23" s="24" t="s">
        <v>308</v>
      </c>
      <c r="Q23" s="24" t="s">
        <v>308</v>
      </c>
      <c r="R23" s="24" t="s">
        <v>308</v>
      </c>
      <c r="S23" s="24" t="s">
        <v>308</v>
      </c>
      <c r="T23" s="24" t="s">
        <v>308</v>
      </c>
      <c r="U23" s="24" t="s">
        <v>308</v>
      </c>
      <c r="V23" s="24" t="s">
        <v>308</v>
      </c>
      <c r="W23" s="24" t="s">
        <v>308</v>
      </c>
      <c r="X23" s="24" t="s">
        <v>308</v>
      </c>
      <c r="Y23" s="24" t="s">
        <v>308</v>
      </c>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62" t="s">
        <v>92</v>
      </c>
      <c r="BM23" s="2"/>
      <c r="BN23" s="7"/>
      <c r="BO23" s="43" t="s">
        <v>255</v>
      </c>
      <c r="BP23" s="2"/>
      <c r="BQ23" s="2"/>
      <c r="BR23" s="15"/>
      <c r="BS23" s="15"/>
      <c r="BT23" s="15"/>
      <c r="BU23" s="2"/>
      <c r="BV23" s="2"/>
      <c r="BW23" s="2"/>
      <c r="BX23" s="2"/>
      <c r="BY23" s="2"/>
      <c r="BZ23" s="2"/>
    </row>
    <row r="24" spans="2:78" ht="75" x14ac:dyDescent="0.25">
      <c r="B24" s="26" t="s">
        <v>312</v>
      </c>
      <c r="C24" s="2"/>
      <c r="D24" s="2"/>
      <c r="E24" s="2"/>
      <c r="F24" s="2"/>
      <c r="G24" s="2"/>
      <c r="H24" s="2"/>
      <c r="I24" s="2"/>
      <c r="J24" s="2"/>
      <c r="K24" s="2"/>
      <c r="L24" s="24" t="s">
        <v>308</v>
      </c>
      <c r="M24" s="24" t="s">
        <v>308</v>
      </c>
      <c r="N24" s="24" t="s">
        <v>308</v>
      </c>
      <c r="O24" s="24" t="s">
        <v>308</v>
      </c>
      <c r="P24" s="24" t="s">
        <v>308</v>
      </c>
      <c r="Q24" s="24" t="s">
        <v>308</v>
      </c>
      <c r="R24" s="24" t="s">
        <v>308</v>
      </c>
      <c r="S24" s="24" t="s">
        <v>308</v>
      </c>
      <c r="T24" s="24" t="s">
        <v>308</v>
      </c>
      <c r="U24" s="2"/>
      <c r="V24" s="2"/>
      <c r="W24" s="2"/>
      <c r="X24" s="2"/>
      <c r="Y24" s="2"/>
      <c r="Z24" s="2"/>
      <c r="AA24" s="24" t="s">
        <v>308</v>
      </c>
      <c r="AB24" s="24" t="s">
        <v>308</v>
      </c>
      <c r="AC24" s="24" t="s">
        <v>308</v>
      </c>
      <c r="AD24" s="24" t="s">
        <v>308</v>
      </c>
      <c r="AE24" s="24" t="s">
        <v>308</v>
      </c>
      <c r="AF24" s="24" t="s">
        <v>308</v>
      </c>
      <c r="AG24" s="24" t="s">
        <v>308</v>
      </c>
      <c r="AH24" s="24" t="s">
        <v>308</v>
      </c>
      <c r="AI24" s="24" t="s">
        <v>308</v>
      </c>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41" t="s">
        <v>228</v>
      </c>
      <c r="BM24" s="2"/>
      <c r="BN24" s="7"/>
      <c r="BO24" s="41" t="s">
        <v>345</v>
      </c>
      <c r="BP24" s="2"/>
      <c r="BQ24" s="2"/>
      <c r="BR24" s="15"/>
      <c r="BS24" s="15"/>
      <c r="BT24" s="15"/>
      <c r="BU24" s="2"/>
      <c r="BV24" s="2"/>
      <c r="BW24" s="2"/>
      <c r="BX24" s="2"/>
      <c r="BY24" s="2"/>
      <c r="BZ24" s="2"/>
    </row>
    <row r="25" spans="2:78" ht="43.5" customHeight="1" x14ac:dyDescent="0.25">
      <c r="B25" s="52" t="s">
        <v>256</v>
      </c>
      <c r="C25" s="14"/>
      <c r="D25" s="14"/>
      <c r="E25" s="14"/>
      <c r="F25" s="14"/>
      <c r="G25" s="14"/>
      <c r="H25" s="14"/>
      <c r="I25" s="14"/>
      <c r="J25" s="14"/>
      <c r="K25" s="24" t="s">
        <v>308</v>
      </c>
      <c r="L25" s="24" t="s">
        <v>308</v>
      </c>
      <c r="M25" s="24" t="s">
        <v>308</v>
      </c>
      <c r="N25" s="24" t="s">
        <v>308</v>
      </c>
      <c r="O25" s="24" t="s">
        <v>308</v>
      </c>
      <c r="P25" s="24" t="s">
        <v>308</v>
      </c>
      <c r="Q25" s="24" t="s">
        <v>308</v>
      </c>
      <c r="R25" s="24" t="s">
        <v>308</v>
      </c>
      <c r="S25" s="24" t="s">
        <v>308</v>
      </c>
      <c r="T25" s="24" t="s">
        <v>308</v>
      </c>
      <c r="U25" s="24" t="s">
        <v>308</v>
      </c>
      <c r="V25" s="24" t="s">
        <v>308</v>
      </c>
      <c r="W25" s="24" t="s">
        <v>308</v>
      </c>
      <c r="X25" s="24" t="s">
        <v>308</v>
      </c>
      <c r="Y25" s="24" t="s">
        <v>308</v>
      </c>
      <c r="Z25" s="24" t="s">
        <v>308</v>
      </c>
      <c r="AA25" s="24" t="s">
        <v>308</v>
      </c>
      <c r="AB25" s="24" t="s">
        <v>308</v>
      </c>
      <c r="AC25" s="24" t="s">
        <v>308</v>
      </c>
      <c r="AD25" s="24" t="s">
        <v>308</v>
      </c>
      <c r="AE25" s="24" t="s">
        <v>308</v>
      </c>
      <c r="AF25" s="24" t="s">
        <v>308</v>
      </c>
      <c r="AG25" s="24" t="s">
        <v>308</v>
      </c>
      <c r="AH25" s="24" t="s">
        <v>308</v>
      </c>
      <c r="AI25" s="24" t="s">
        <v>308</v>
      </c>
      <c r="AJ25" s="24" t="s">
        <v>308</v>
      </c>
      <c r="AK25" s="24" t="s">
        <v>308</v>
      </c>
      <c r="AL25" s="24" t="s">
        <v>308</v>
      </c>
      <c r="AM25" s="24" t="s">
        <v>308</v>
      </c>
      <c r="AN25" s="24" t="s">
        <v>308</v>
      </c>
      <c r="AO25" s="24" t="s">
        <v>308</v>
      </c>
      <c r="AP25" s="24" t="s">
        <v>308</v>
      </c>
      <c r="AQ25" s="24" t="s">
        <v>308</v>
      </c>
      <c r="AR25" s="24" t="s">
        <v>308</v>
      </c>
      <c r="AS25" s="24" t="s">
        <v>308</v>
      </c>
      <c r="AT25" s="24" t="s">
        <v>308</v>
      </c>
      <c r="AU25" s="24" t="s">
        <v>308</v>
      </c>
      <c r="AV25" s="24" t="s">
        <v>308</v>
      </c>
      <c r="AW25" s="24" t="s">
        <v>308</v>
      </c>
      <c r="AX25" s="24" t="s">
        <v>308</v>
      </c>
      <c r="AY25" s="24" t="s">
        <v>308</v>
      </c>
      <c r="AZ25" s="24" t="s">
        <v>308</v>
      </c>
      <c r="BA25" s="24" t="s">
        <v>308</v>
      </c>
      <c r="BB25" s="24" t="s">
        <v>308</v>
      </c>
      <c r="BC25" s="24" t="s">
        <v>308</v>
      </c>
      <c r="BD25" s="24" t="s">
        <v>308</v>
      </c>
      <c r="BE25" s="24" t="s">
        <v>308</v>
      </c>
      <c r="BF25" s="24" t="s">
        <v>308</v>
      </c>
      <c r="BG25" s="24" t="s">
        <v>308</v>
      </c>
      <c r="BH25" s="24" t="s">
        <v>308</v>
      </c>
      <c r="BI25" s="24" t="s">
        <v>308</v>
      </c>
      <c r="BJ25" s="24" t="s">
        <v>308</v>
      </c>
      <c r="BK25" s="25" t="s">
        <v>84</v>
      </c>
      <c r="BL25" s="41" t="s">
        <v>228</v>
      </c>
      <c r="BM25" s="2"/>
      <c r="BN25" s="7"/>
      <c r="BO25" s="43" t="s">
        <v>257</v>
      </c>
      <c r="BP25" s="2"/>
      <c r="BQ25" s="2"/>
      <c r="BR25" s="15" t="s">
        <v>238</v>
      </c>
      <c r="BS25" s="15"/>
      <c r="BT25" s="15"/>
      <c r="BU25" s="2"/>
      <c r="BV25" s="2"/>
      <c r="BW25" s="2"/>
      <c r="BX25" s="2"/>
      <c r="BY25" s="2"/>
      <c r="BZ25" s="2"/>
    </row>
    <row r="26" spans="2:78" ht="60" x14ac:dyDescent="0.25">
      <c r="B26" s="26" t="s">
        <v>258</v>
      </c>
      <c r="C26" s="14"/>
      <c r="D26" s="14"/>
      <c r="E26" s="14"/>
      <c r="F26" s="14"/>
      <c r="G26" s="14"/>
      <c r="H26" s="14"/>
      <c r="I26" s="14"/>
      <c r="J26" s="14"/>
      <c r="K26" s="24" t="s">
        <v>308</v>
      </c>
      <c r="L26" s="24" t="s">
        <v>308</v>
      </c>
      <c r="M26" s="24" t="s">
        <v>308</v>
      </c>
      <c r="N26" s="24" t="s">
        <v>308</v>
      </c>
      <c r="O26" s="24" t="s">
        <v>308</v>
      </c>
      <c r="P26" s="24" t="s">
        <v>308</v>
      </c>
      <c r="Q26" s="24" t="s">
        <v>308</v>
      </c>
      <c r="R26" s="24" t="s">
        <v>308</v>
      </c>
      <c r="S26" s="24" t="s">
        <v>308</v>
      </c>
      <c r="T26" s="24" t="s">
        <v>308</v>
      </c>
      <c r="U26" s="24" t="s">
        <v>308</v>
      </c>
      <c r="V26" s="24" t="s">
        <v>308</v>
      </c>
      <c r="W26" s="24" t="s">
        <v>308</v>
      </c>
      <c r="X26" s="24" t="s">
        <v>308</v>
      </c>
      <c r="Y26" s="24" t="s">
        <v>308</v>
      </c>
      <c r="Z26" s="24" t="s">
        <v>308</v>
      </c>
      <c r="AA26" s="24" t="s">
        <v>308</v>
      </c>
      <c r="AB26" s="24" t="s">
        <v>308</v>
      </c>
      <c r="AC26" s="24" t="s">
        <v>308</v>
      </c>
      <c r="AD26" s="24" t="s">
        <v>308</v>
      </c>
      <c r="AE26" s="24" t="s">
        <v>308</v>
      </c>
      <c r="AF26" s="24" t="s">
        <v>308</v>
      </c>
      <c r="AG26" s="24" t="s">
        <v>308</v>
      </c>
      <c r="AH26" s="24" t="s">
        <v>308</v>
      </c>
      <c r="AI26" s="24" t="s">
        <v>308</v>
      </c>
      <c r="AJ26" s="24" t="s">
        <v>308</v>
      </c>
      <c r="AK26" s="24" t="s">
        <v>308</v>
      </c>
      <c r="AL26" s="24" t="s">
        <v>308</v>
      </c>
      <c r="AM26" s="24" t="s">
        <v>308</v>
      </c>
      <c r="AN26" s="24" t="s">
        <v>308</v>
      </c>
      <c r="AO26" s="24" t="s">
        <v>308</v>
      </c>
      <c r="AP26" s="24" t="s">
        <v>308</v>
      </c>
      <c r="AQ26" s="24" t="s">
        <v>308</v>
      </c>
      <c r="AR26" s="24" t="s">
        <v>308</v>
      </c>
      <c r="AS26" s="24" t="s">
        <v>308</v>
      </c>
      <c r="AT26" s="24" t="s">
        <v>308</v>
      </c>
      <c r="AU26" s="24" t="s">
        <v>308</v>
      </c>
      <c r="AV26" s="24" t="s">
        <v>308</v>
      </c>
      <c r="AW26" s="24" t="s">
        <v>308</v>
      </c>
      <c r="AX26" s="24" t="s">
        <v>308</v>
      </c>
      <c r="AY26" s="24" t="s">
        <v>308</v>
      </c>
      <c r="AZ26" s="24" t="s">
        <v>308</v>
      </c>
      <c r="BA26" s="24" t="s">
        <v>308</v>
      </c>
      <c r="BB26" s="24" t="s">
        <v>308</v>
      </c>
      <c r="BC26" s="24" t="s">
        <v>308</v>
      </c>
      <c r="BD26" s="24" t="s">
        <v>308</v>
      </c>
      <c r="BE26" s="24" t="s">
        <v>308</v>
      </c>
      <c r="BF26" s="24" t="s">
        <v>308</v>
      </c>
      <c r="BG26" s="24" t="s">
        <v>308</v>
      </c>
      <c r="BH26" s="24" t="s">
        <v>308</v>
      </c>
      <c r="BI26" s="24" t="s">
        <v>308</v>
      </c>
      <c r="BJ26" s="24" t="s">
        <v>308</v>
      </c>
      <c r="BK26" s="2"/>
      <c r="BL26" s="41" t="s">
        <v>228</v>
      </c>
      <c r="BM26" s="2"/>
      <c r="BN26" s="7"/>
      <c r="BO26" s="41" t="s">
        <v>259</v>
      </c>
      <c r="BP26" s="2"/>
      <c r="BQ26" s="2"/>
      <c r="BR26" s="15"/>
      <c r="BS26" s="15"/>
      <c r="BT26" s="15"/>
      <c r="BU26" s="2"/>
      <c r="BV26" s="2"/>
      <c r="BW26" s="2"/>
      <c r="BX26" s="2"/>
      <c r="BY26" s="2"/>
      <c r="BZ26" s="2"/>
    </row>
    <row r="27" spans="2:78" ht="60" x14ac:dyDescent="0.25">
      <c r="B27" s="26" t="s">
        <v>260</v>
      </c>
      <c r="C27" s="14"/>
      <c r="D27" s="14"/>
      <c r="E27" s="14"/>
      <c r="F27" s="14"/>
      <c r="G27" s="14"/>
      <c r="H27" s="14"/>
      <c r="I27" s="14"/>
      <c r="J27" s="14"/>
      <c r="K27" s="24" t="s">
        <v>308</v>
      </c>
      <c r="L27" s="24" t="s">
        <v>308</v>
      </c>
      <c r="M27" s="24" t="s">
        <v>308</v>
      </c>
      <c r="N27" s="24" t="s">
        <v>308</v>
      </c>
      <c r="O27" s="24" t="s">
        <v>308</v>
      </c>
      <c r="P27" s="24" t="s">
        <v>308</v>
      </c>
      <c r="Q27" s="24" t="s">
        <v>308</v>
      </c>
      <c r="R27" s="24" t="s">
        <v>308</v>
      </c>
      <c r="S27" s="24" t="s">
        <v>308</v>
      </c>
      <c r="T27" s="24" t="s">
        <v>308</v>
      </c>
      <c r="U27" s="24" t="s">
        <v>308</v>
      </c>
      <c r="V27" s="24" t="s">
        <v>308</v>
      </c>
      <c r="W27" s="24" t="s">
        <v>308</v>
      </c>
      <c r="X27" s="24" t="s">
        <v>308</v>
      </c>
      <c r="Y27" s="24" t="s">
        <v>308</v>
      </c>
      <c r="Z27" s="24" t="s">
        <v>308</v>
      </c>
      <c r="AA27" s="24" t="s">
        <v>308</v>
      </c>
      <c r="AB27" s="24" t="s">
        <v>308</v>
      </c>
      <c r="AC27" s="24" t="s">
        <v>308</v>
      </c>
      <c r="AD27" s="24" t="s">
        <v>308</v>
      </c>
      <c r="AE27" s="24" t="s">
        <v>308</v>
      </c>
      <c r="AF27" s="24" t="s">
        <v>308</v>
      </c>
      <c r="AG27" s="24" t="s">
        <v>308</v>
      </c>
      <c r="AH27" s="24" t="s">
        <v>308</v>
      </c>
      <c r="AI27" s="24" t="s">
        <v>308</v>
      </c>
      <c r="AJ27" s="24" t="s">
        <v>308</v>
      </c>
      <c r="AK27" s="24" t="s">
        <v>308</v>
      </c>
      <c r="AL27" s="24" t="s">
        <v>308</v>
      </c>
      <c r="AM27" s="24" t="s">
        <v>308</v>
      </c>
      <c r="AN27" s="24" t="s">
        <v>308</v>
      </c>
      <c r="AO27" s="24" t="s">
        <v>308</v>
      </c>
      <c r="AP27" s="24" t="s">
        <v>308</v>
      </c>
      <c r="AQ27" s="24" t="s">
        <v>308</v>
      </c>
      <c r="AR27" s="24" t="s">
        <v>308</v>
      </c>
      <c r="AS27" s="24" t="s">
        <v>308</v>
      </c>
      <c r="AT27" s="24" t="s">
        <v>308</v>
      </c>
      <c r="AU27" s="24" t="s">
        <v>308</v>
      </c>
      <c r="AV27" s="24" t="s">
        <v>308</v>
      </c>
      <c r="AW27" s="24" t="s">
        <v>308</v>
      </c>
      <c r="AX27" s="24" t="s">
        <v>308</v>
      </c>
      <c r="AY27" s="24" t="s">
        <v>308</v>
      </c>
      <c r="AZ27" s="24" t="s">
        <v>308</v>
      </c>
      <c r="BA27" s="24" t="s">
        <v>308</v>
      </c>
      <c r="BB27" s="24" t="s">
        <v>308</v>
      </c>
      <c r="BC27" s="24" t="s">
        <v>308</v>
      </c>
      <c r="BD27" s="24" t="s">
        <v>308</v>
      </c>
      <c r="BE27" s="24" t="s">
        <v>308</v>
      </c>
      <c r="BF27" s="24" t="s">
        <v>308</v>
      </c>
      <c r="BG27" s="24" t="s">
        <v>308</v>
      </c>
      <c r="BH27" s="24" t="s">
        <v>308</v>
      </c>
      <c r="BI27" s="24" t="s">
        <v>308</v>
      </c>
      <c r="BJ27" s="24" t="s">
        <v>308</v>
      </c>
      <c r="BK27" s="2"/>
      <c r="BL27" s="41" t="s">
        <v>228</v>
      </c>
      <c r="BM27" s="2"/>
      <c r="BN27" s="7"/>
      <c r="BO27" s="41" t="s">
        <v>261</v>
      </c>
      <c r="BP27" s="2"/>
      <c r="BQ27" s="2"/>
      <c r="BR27" s="15"/>
      <c r="BS27" s="15"/>
      <c r="BT27" s="15"/>
      <c r="BU27" s="2"/>
      <c r="BV27" s="2"/>
      <c r="BW27" s="2"/>
      <c r="BX27" s="2"/>
      <c r="BY27" s="2"/>
      <c r="BZ27" s="2"/>
    </row>
    <row r="28" spans="2:78" ht="54.4" customHeight="1" x14ac:dyDescent="0.25">
      <c r="B28" s="27" t="s">
        <v>262</v>
      </c>
      <c r="C28" s="24" t="s">
        <v>308</v>
      </c>
      <c r="D28" s="24" t="s">
        <v>308</v>
      </c>
      <c r="E28" s="24" t="s">
        <v>308</v>
      </c>
      <c r="F28" s="24" t="s">
        <v>308</v>
      </c>
      <c r="G28" s="24" t="s">
        <v>308</v>
      </c>
      <c r="H28" s="24" t="s">
        <v>308</v>
      </c>
      <c r="I28" s="24" t="s">
        <v>308</v>
      </c>
      <c r="J28" s="24" t="s">
        <v>308</v>
      </c>
      <c r="K28" s="24" t="s">
        <v>308</v>
      </c>
      <c r="L28" s="24" t="s">
        <v>308</v>
      </c>
      <c r="M28" s="24" t="s">
        <v>308</v>
      </c>
      <c r="N28" s="24" t="s">
        <v>308</v>
      </c>
      <c r="O28" s="24" t="s">
        <v>308</v>
      </c>
      <c r="P28" s="24" t="s">
        <v>308</v>
      </c>
      <c r="Q28" s="24" t="s">
        <v>308</v>
      </c>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5" t="s">
        <v>227</v>
      </c>
      <c r="BL28" s="41" t="s">
        <v>228</v>
      </c>
      <c r="BM28" s="40" t="s">
        <v>229</v>
      </c>
      <c r="BN28" s="46" t="s">
        <v>4</v>
      </c>
      <c r="BO28" s="41" t="s">
        <v>230</v>
      </c>
      <c r="BP28" s="2"/>
      <c r="BQ28" s="2"/>
      <c r="BR28" s="15" t="s">
        <v>238</v>
      </c>
      <c r="BS28" s="15" t="s">
        <v>238</v>
      </c>
      <c r="BT28" s="15"/>
      <c r="BU28" s="2"/>
      <c r="BV28" s="2">
        <f>200000*20</f>
        <v>4000000</v>
      </c>
      <c r="BW28" s="2"/>
      <c r="BX28" s="15" t="s">
        <v>263</v>
      </c>
      <c r="BY28" s="2"/>
      <c r="BZ28" s="2"/>
    </row>
    <row r="29" spans="2:78" ht="45" x14ac:dyDescent="0.25">
      <c r="B29" s="27" t="s">
        <v>333</v>
      </c>
      <c r="C29" s="50"/>
      <c r="D29" s="50"/>
      <c r="E29" s="50"/>
      <c r="F29" s="50"/>
      <c r="G29" s="50"/>
      <c r="H29" s="50"/>
      <c r="I29" s="50"/>
      <c r="J29" s="50"/>
      <c r="K29" s="24"/>
      <c r="L29" s="24"/>
      <c r="M29" s="24"/>
      <c r="N29" s="24"/>
      <c r="O29" s="24"/>
      <c r="P29" s="24"/>
      <c r="Q29" s="24"/>
      <c r="R29" s="45"/>
      <c r="S29" s="45"/>
      <c r="T29" s="45"/>
      <c r="U29" s="45"/>
      <c r="V29" s="45"/>
      <c r="W29" s="45"/>
      <c r="X29" s="45"/>
      <c r="Y29" s="45"/>
      <c r="Z29" s="45"/>
      <c r="AA29" s="24" t="s">
        <v>308</v>
      </c>
      <c r="AB29" s="24" t="s">
        <v>308</v>
      </c>
      <c r="AC29" s="24" t="s">
        <v>308</v>
      </c>
      <c r="AD29" s="24" t="s">
        <v>308</v>
      </c>
      <c r="AE29" s="24" t="s">
        <v>308</v>
      </c>
      <c r="AF29" s="24" t="s">
        <v>308</v>
      </c>
      <c r="AG29" s="24" t="s">
        <v>308</v>
      </c>
      <c r="AH29" s="24" t="s">
        <v>308</v>
      </c>
      <c r="AI29" s="24" t="s">
        <v>308</v>
      </c>
      <c r="AJ29" s="24" t="s">
        <v>308</v>
      </c>
      <c r="AK29" s="24" t="s">
        <v>308</v>
      </c>
      <c r="AL29" s="24" t="s">
        <v>308</v>
      </c>
      <c r="AM29" s="24" t="s">
        <v>308</v>
      </c>
      <c r="AN29" s="24" t="s">
        <v>308</v>
      </c>
      <c r="AO29" s="24" t="s">
        <v>308</v>
      </c>
      <c r="AP29" s="24" t="s">
        <v>308</v>
      </c>
      <c r="AQ29" s="24" t="s">
        <v>308</v>
      </c>
      <c r="AR29" s="24" t="s">
        <v>308</v>
      </c>
      <c r="AS29" s="24" t="s">
        <v>308</v>
      </c>
      <c r="AT29" s="24" t="s">
        <v>308</v>
      </c>
      <c r="AU29" s="24" t="s">
        <v>308</v>
      </c>
      <c r="AV29" s="24" t="s">
        <v>308</v>
      </c>
      <c r="AW29" s="24" t="s">
        <v>308</v>
      </c>
      <c r="AX29" s="24" t="s">
        <v>308</v>
      </c>
      <c r="AY29" s="24" t="s">
        <v>308</v>
      </c>
      <c r="AZ29" s="24" t="s">
        <v>308</v>
      </c>
      <c r="BA29" s="24" t="s">
        <v>308</v>
      </c>
      <c r="BB29" s="24" t="s">
        <v>308</v>
      </c>
      <c r="BC29" s="24" t="s">
        <v>308</v>
      </c>
      <c r="BD29" s="24" t="s">
        <v>308</v>
      </c>
      <c r="BE29" s="24" t="s">
        <v>308</v>
      </c>
      <c r="BF29" s="24" t="s">
        <v>308</v>
      </c>
      <c r="BG29" s="24" t="s">
        <v>308</v>
      </c>
      <c r="BH29" s="24" t="s">
        <v>308</v>
      </c>
      <c r="BI29" s="24" t="s">
        <v>308</v>
      </c>
      <c r="BJ29" s="24" t="s">
        <v>308</v>
      </c>
      <c r="BK29" s="25"/>
      <c r="BL29" s="41" t="s">
        <v>228</v>
      </c>
      <c r="BM29" s="43" t="s">
        <v>334</v>
      </c>
      <c r="BN29" s="7"/>
      <c r="BO29" s="3"/>
      <c r="BP29" s="2"/>
      <c r="BQ29" s="2"/>
      <c r="BR29" s="15"/>
      <c r="BS29" s="15"/>
      <c r="BT29" s="15"/>
      <c r="BU29" s="2"/>
      <c r="BV29" s="2">
        <f>SUM(BV30:BV33)</f>
        <v>380528767</v>
      </c>
      <c r="BW29" s="2"/>
      <c r="BX29" s="2">
        <f t="shared" ref="BX29" si="0">SUM(BX30:BX33)</f>
        <v>380528767</v>
      </c>
      <c r="BY29" s="2"/>
      <c r="BZ29" s="2"/>
    </row>
    <row r="30" spans="2:78" ht="230.25" customHeight="1" x14ac:dyDescent="0.25">
      <c r="B30" s="26" t="s">
        <v>335</v>
      </c>
      <c r="C30" s="50"/>
      <c r="D30" s="50"/>
      <c r="E30" s="50"/>
      <c r="F30" s="50"/>
      <c r="G30" s="50"/>
      <c r="H30" s="50"/>
      <c r="I30" s="50"/>
      <c r="J30" s="50"/>
      <c r="K30" s="24"/>
      <c r="L30" s="24"/>
      <c r="M30" s="24"/>
      <c r="N30" s="24"/>
      <c r="O30" s="24"/>
      <c r="P30" s="24"/>
      <c r="Q30" s="24"/>
      <c r="R30" s="45"/>
      <c r="S30" s="45"/>
      <c r="T30" s="45"/>
      <c r="U30" s="45"/>
      <c r="V30" s="45"/>
      <c r="W30" s="45"/>
      <c r="X30" s="45"/>
      <c r="Y30" s="45"/>
      <c r="Z30" s="45"/>
      <c r="AA30" s="24" t="s">
        <v>308</v>
      </c>
      <c r="AB30" s="24" t="s">
        <v>308</v>
      </c>
      <c r="AC30" s="24" t="s">
        <v>308</v>
      </c>
      <c r="AD30" s="24" t="s">
        <v>308</v>
      </c>
      <c r="AE30" s="24" t="s">
        <v>308</v>
      </c>
      <c r="AF30" s="24" t="s">
        <v>308</v>
      </c>
      <c r="AG30" s="24" t="s">
        <v>308</v>
      </c>
      <c r="AH30" s="24" t="s">
        <v>308</v>
      </c>
      <c r="AI30" s="24" t="s">
        <v>308</v>
      </c>
      <c r="AJ30" s="24" t="s">
        <v>308</v>
      </c>
      <c r="AK30" s="24" t="s">
        <v>308</v>
      </c>
      <c r="AL30" s="24" t="s">
        <v>308</v>
      </c>
      <c r="AM30" s="24" t="s">
        <v>308</v>
      </c>
      <c r="AN30" s="24" t="s">
        <v>308</v>
      </c>
      <c r="AO30" s="24" t="s">
        <v>308</v>
      </c>
      <c r="AP30" s="24" t="s">
        <v>308</v>
      </c>
      <c r="AQ30" s="24" t="s">
        <v>308</v>
      </c>
      <c r="AR30" s="24" t="s">
        <v>308</v>
      </c>
      <c r="AS30" s="2"/>
      <c r="AT30" s="2"/>
      <c r="AU30" s="2"/>
      <c r="AV30" s="2"/>
      <c r="AW30" s="2"/>
      <c r="AX30" s="2"/>
      <c r="AY30" s="2"/>
      <c r="AZ30" s="2"/>
      <c r="BA30" s="2"/>
      <c r="BB30" s="2"/>
      <c r="BC30" s="2"/>
      <c r="BD30" s="2"/>
      <c r="BE30" s="2"/>
      <c r="BF30" s="2"/>
      <c r="BG30" s="2"/>
      <c r="BH30" s="2"/>
      <c r="BI30" s="2"/>
      <c r="BJ30" s="2"/>
      <c r="BK30" s="25"/>
      <c r="BL30" s="41" t="s">
        <v>228</v>
      </c>
      <c r="BM30" s="41" t="s">
        <v>334</v>
      </c>
      <c r="BN30" s="7"/>
      <c r="BO30" s="43" t="s">
        <v>336</v>
      </c>
      <c r="BP30" s="2"/>
      <c r="BQ30" s="2"/>
      <c r="BR30" s="15"/>
      <c r="BS30" s="15"/>
      <c r="BT30" s="15"/>
      <c r="BU30" s="2"/>
      <c r="BV30" s="2">
        <v>151695681.80000001</v>
      </c>
      <c r="BW30" s="2"/>
      <c r="BX30" s="15">
        <v>151695681.80000001</v>
      </c>
      <c r="BY30" s="2"/>
      <c r="BZ30" s="2"/>
    </row>
    <row r="31" spans="2:78" ht="330" x14ac:dyDescent="0.25">
      <c r="B31" s="26" t="s">
        <v>337</v>
      </c>
      <c r="C31" s="50"/>
      <c r="D31" s="50"/>
      <c r="E31" s="50"/>
      <c r="F31" s="50"/>
      <c r="G31" s="50"/>
      <c r="H31" s="50"/>
      <c r="I31" s="24"/>
      <c r="J31" s="24"/>
      <c r="K31" s="24"/>
      <c r="L31" s="24"/>
      <c r="M31" s="24"/>
      <c r="N31" s="24"/>
      <c r="O31" s="24"/>
      <c r="P31" s="24"/>
      <c r="Q31" s="24"/>
      <c r="R31" s="45"/>
      <c r="S31" s="45"/>
      <c r="T31" s="45"/>
      <c r="U31" s="45"/>
      <c r="V31" s="45"/>
      <c r="W31" s="45"/>
      <c r="X31" s="45"/>
      <c r="Y31" s="45"/>
      <c r="Z31" s="45"/>
      <c r="AA31" s="24" t="s">
        <v>308</v>
      </c>
      <c r="AB31" s="24" t="s">
        <v>308</v>
      </c>
      <c r="AC31" s="24" t="s">
        <v>308</v>
      </c>
      <c r="AD31" s="24" t="s">
        <v>308</v>
      </c>
      <c r="AE31" s="24" t="s">
        <v>308</v>
      </c>
      <c r="AF31" s="24" t="s">
        <v>308</v>
      </c>
      <c r="AG31" s="24" t="s">
        <v>308</v>
      </c>
      <c r="AH31" s="24" t="s">
        <v>308</v>
      </c>
      <c r="AI31" s="24" t="s">
        <v>308</v>
      </c>
      <c r="AJ31" s="24" t="s">
        <v>308</v>
      </c>
      <c r="AK31" s="24" t="s">
        <v>308</v>
      </c>
      <c r="AL31" s="24" t="s">
        <v>308</v>
      </c>
      <c r="AM31" s="24" t="s">
        <v>308</v>
      </c>
      <c r="AN31" s="24" t="s">
        <v>308</v>
      </c>
      <c r="AO31" s="24" t="s">
        <v>308</v>
      </c>
      <c r="AP31" s="24" t="s">
        <v>308</v>
      </c>
      <c r="AQ31" s="2"/>
      <c r="AR31" s="2"/>
      <c r="AS31" s="2"/>
      <c r="AT31" s="2"/>
      <c r="AU31" s="2"/>
      <c r="AV31" s="2"/>
      <c r="AW31" s="2"/>
      <c r="AX31" s="2"/>
      <c r="AY31" s="2"/>
      <c r="AZ31" s="2"/>
      <c r="BA31" s="2"/>
      <c r="BB31" s="2"/>
      <c r="BC31" s="2"/>
      <c r="BD31" s="2"/>
      <c r="BE31" s="2"/>
      <c r="BF31" s="2"/>
      <c r="BG31" s="2"/>
      <c r="BH31" s="2"/>
      <c r="BI31" s="2"/>
      <c r="BJ31" s="2"/>
      <c r="BK31" s="25"/>
      <c r="BL31" s="41" t="s">
        <v>228</v>
      </c>
      <c r="BM31" s="41" t="s">
        <v>334</v>
      </c>
      <c r="BN31" s="7"/>
      <c r="BO31" s="3" t="s">
        <v>338</v>
      </c>
      <c r="BP31" s="2"/>
      <c r="BQ31" s="2"/>
      <c r="BR31" s="15"/>
      <c r="BS31" s="15"/>
      <c r="BT31" s="15"/>
      <c r="BU31" s="2"/>
      <c r="BV31" s="2">
        <v>86351765.900000006</v>
      </c>
      <c r="BW31" s="2"/>
      <c r="BX31" s="15">
        <v>86351765.900000006</v>
      </c>
      <c r="BY31" s="2"/>
      <c r="BZ31" s="2"/>
    </row>
    <row r="32" spans="2:78" ht="90" x14ac:dyDescent="0.25">
      <c r="B32" s="26" t="s">
        <v>339</v>
      </c>
      <c r="C32" s="50"/>
      <c r="D32" s="50"/>
      <c r="E32" s="50"/>
      <c r="F32" s="50"/>
      <c r="G32" s="50"/>
      <c r="H32" s="50"/>
      <c r="I32" s="24"/>
      <c r="J32" s="24"/>
      <c r="K32" s="24"/>
      <c r="L32" s="24"/>
      <c r="M32" s="24"/>
      <c r="N32" s="24"/>
      <c r="O32" s="24"/>
      <c r="P32" s="24"/>
      <c r="Q32" s="24"/>
      <c r="R32" s="45"/>
      <c r="S32" s="45"/>
      <c r="T32" s="45"/>
      <c r="U32" s="45"/>
      <c r="V32" s="45"/>
      <c r="W32" s="45"/>
      <c r="X32" s="45"/>
      <c r="Y32" s="45"/>
      <c r="Z32" s="45"/>
      <c r="AA32" s="24" t="s">
        <v>308</v>
      </c>
      <c r="AB32" s="24" t="s">
        <v>308</v>
      </c>
      <c r="AC32" s="24" t="s">
        <v>308</v>
      </c>
      <c r="AD32" s="24" t="s">
        <v>308</v>
      </c>
      <c r="AE32" s="24" t="s">
        <v>308</v>
      </c>
      <c r="AF32" s="24" t="s">
        <v>308</v>
      </c>
      <c r="AG32" s="24" t="s">
        <v>308</v>
      </c>
      <c r="AH32" s="24" t="s">
        <v>308</v>
      </c>
      <c r="AI32" s="24" t="s">
        <v>308</v>
      </c>
      <c r="AJ32" s="24" t="s">
        <v>308</v>
      </c>
      <c r="AK32" s="24" t="s">
        <v>308</v>
      </c>
      <c r="AL32" s="24" t="s">
        <v>308</v>
      </c>
      <c r="AM32" s="24" t="s">
        <v>308</v>
      </c>
      <c r="AN32" s="24" t="s">
        <v>308</v>
      </c>
      <c r="AO32" s="24" t="s">
        <v>308</v>
      </c>
      <c r="AP32" s="24" t="s">
        <v>308</v>
      </c>
      <c r="AQ32" s="24" t="s">
        <v>308</v>
      </c>
      <c r="AR32" s="24" t="s">
        <v>308</v>
      </c>
      <c r="AS32" s="24" t="s">
        <v>308</v>
      </c>
      <c r="AT32" s="24" t="s">
        <v>308</v>
      </c>
      <c r="AU32" s="24" t="s">
        <v>308</v>
      </c>
      <c r="AV32" s="24" t="s">
        <v>308</v>
      </c>
      <c r="AW32" s="24" t="s">
        <v>308</v>
      </c>
      <c r="AX32" s="24" t="s">
        <v>308</v>
      </c>
      <c r="AY32" s="24" t="s">
        <v>308</v>
      </c>
      <c r="AZ32" s="24" t="s">
        <v>308</v>
      </c>
      <c r="BA32" s="24" t="s">
        <v>308</v>
      </c>
      <c r="BB32" s="24" t="s">
        <v>308</v>
      </c>
      <c r="BC32" s="2"/>
      <c r="BD32" s="2"/>
      <c r="BE32" s="2"/>
      <c r="BF32" s="2"/>
      <c r="BG32" s="2"/>
      <c r="BH32" s="2"/>
      <c r="BI32" s="2"/>
      <c r="BJ32" s="2"/>
      <c r="BK32" s="25"/>
      <c r="BL32" s="41" t="s">
        <v>340</v>
      </c>
      <c r="BM32" s="43" t="s">
        <v>334</v>
      </c>
      <c r="BN32" s="7"/>
      <c r="BO32" s="43" t="s">
        <v>341</v>
      </c>
      <c r="BP32" s="2"/>
      <c r="BQ32" s="2"/>
      <c r="BR32" s="15"/>
      <c r="BS32" s="15"/>
      <c r="BT32" s="15"/>
      <c r="BU32" s="2"/>
      <c r="BV32" s="2">
        <v>60181583.200000003</v>
      </c>
      <c r="BW32" s="2"/>
      <c r="BX32" s="15">
        <v>60181583.200000003</v>
      </c>
      <c r="BY32" s="2"/>
      <c r="BZ32" s="2"/>
    </row>
    <row r="33" spans="2:78" ht="90" customHeight="1" x14ac:dyDescent="0.25">
      <c r="B33" s="26" t="s">
        <v>342</v>
      </c>
      <c r="C33" s="50"/>
      <c r="D33" s="50"/>
      <c r="E33" s="50"/>
      <c r="F33" s="50"/>
      <c r="G33" s="50"/>
      <c r="H33" s="50"/>
      <c r="I33" s="50"/>
      <c r="J33" s="50"/>
      <c r="K33" s="50"/>
      <c r="L33" s="50"/>
      <c r="M33" s="50"/>
      <c r="N33" s="50"/>
      <c r="O33" s="50"/>
      <c r="P33" s="50"/>
      <c r="Q33" s="50"/>
      <c r="R33" s="2"/>
      <c r="S33" s="2"/>
      <c r="T33" s="2"/>
      <c r="U33" s="2"/>
      <c r="V33" s="2"/>
      <c r="W33" s="45"/>
      <c r="X33" s="45"/>
      <c r="Y33" s="45"/>
      <c r="Z33" s="45"/>
      <c r="AA33" s="24" t="s">
        <v>308</v>
      </c>
      <c r="AB33" s="24" t="s">
        <v>308</v>
      </c>
      <c r="AC33" s="24" t="s">
        <v>308</v>
      </c>
      <c r="AD33" s="24" t="s">
        <v>308</v>
      </c>
      <c r="AE33" s="24" t="s">
        <v>308</v>
      </c>
      <c r="AF33" s="24" t="s">
        <v>308</v>
      </c>
      <c r="AG33" s="24" t="s">
        <v>308</v>
      </c>
      <c r="AH33" s="24" t="s">
        <v>308</v>
      </c>
      <c r="AI33" s="24" t="s">
        <v>308</v>
      </c>
      <c r="AJ33" s="24" t="s">
        <v>308</v>
      </c>
      <c r="AK33" s="24" t="s">
        <v>308</v>
      </c>
      <c r="AL33" s="24" t="s">
        <v>308</v>
      </c>
      <c r="AM33" s="24" t="s">
        <v>308</v>
      </c>
      <c r="AN33" s="24" t="s">
        <v>308</v>
      </c>
      <c r="AO33" s="24" t="s">
        <v>308</v>
      </c>
      <c r="AP33" s="24" t="s">
        <v>308</v>
      </c>
      <c r="AQ33" s="24" t="s">
        <v>308</v>
      </c>
      <c r="AR33" s="24" t="s">
        <v>308</v>
      </c>
      <c r="AS33" s="24" t="s">
        <v>308</v>
      </c>
      <c r="AT33" s="24" t="s">
        <v>308</v>
      </c>
      <c r="AU33" s="24" t="s">
        <v>308</v>
      </c>
      <c r="AV33" s="24" t="s">
        <v>308</v>
      </c>
      <c r="AW33" s="24" t="s">
        <v>308</v>
      </c>
      <c r="AX33" s="24" t="s">
        <v>308</v>
      </c>
      <c r="AY33" s="24" t="s">
        <v>308</v>
      </c>
      <c r="AZ33" s="24" t="s">
        <v>308</v>
      </c>
      <c r="BA33" s="24" t="s">
        <v>308</v>
      </c>
      <c r="BB33" s="24" t="s">
        <v>308</v>
      </c>
      <c r="BC33" s="24" t="s">
        <v>308</v>
      </c>
      <c r="BD33" s="24" t="s">
        <v>308</v>
      </c>
      <c r="BE33" s="24" t="s">
        <v>308</v>
      </c>
      <c r="BF33" s="24" t="s">
        <v>308</v>
      </c>
      <c r="BG33" s="24" t="s">
        <v>308</v>
      </c>
      <c r="BH33" s="24" t="s">
        <v>308</v>
      </c>
      <c r="BI33" s="24" t="s">
        <v>308</v>
      </c>
      <c r="BJ33" s="24" t="s">
        <v>308</v>
      </c>
      <c r="BK33" s="25"/>
      <c r="BL33" s="41" t="s">
        <v>340</v>
      </c>
      <c r="BM33" s="43" t="s">
        <v>334</v>
      </c>
      <c r="BN33" s="7"/>
      <c r="BO33" s="3" t="s">
        <v>343</v>
      </c>
      <c r="BP33" s="2"/>
      <c r="BQ33" s="2"/>
      <c r="BR33" s="15"/>
      <c r="BS33" s="15"/>
      <c r="BT33" s="15"/>
      <c r="BU33" s="2"/>
      <c r="BV33" s="2">
        <v>82299736.099999994</v>
      </c>
      <c r="BW33" s="2"/>
      <c r="BX33" s="15">
        <v>82299736.099999994</v>
      </c>
      <c r="BY33" s="2"/>
      <c r="BZ33" s="2"/>
    </row>
    <row r="34" spans="2:78" ht="18.75" x14ac:dyDescent="0.3">
      <c r="B34" s="90" t="s">
        <v>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O34" s="90"/>
      <c r="BP34" s="90"/>
      <c r="BQ34" s="90"/>
      <c r="BR34" s="90"/>
      <c r="BS34" s="90"/>
      <c r="BT34" s="90"/>
      <c r="BU34" s="90"/>
      <c r="BV34" s="90"/>
      <c r="BW34" s="90"/>
      <c r="BX34" s="90"/>
      <c r="BY34" s="90"/>
      <c r="BZ34" s="90"/>
    </row>
    <row r="35" spans="2:78" ht="60.75" x14ac:dyDescent="0.3">
      <c r="B35" s="12" t="s">
        <v>264</v>
      </c>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row>
    <row r="36" spans="2:78" ht="30.75" x14ac:dyDescent="0.3">
      <c r="B36" s="12" t="s">
        <v>265</v>
      </c>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row>
    <row r="37" spans="2:78" ht="18.75" x14ac:dyDescent="0.3">
      <c r="B37" s="12" t="s">
        <v>266</v>
      </c>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row>
    <row r="38" spans="2:78" ht="30.75" x14ac:dyDescent="0.3">
      <c r="B38" s="12" t="s">
        <v>267</v>
      </c>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row>
    <row r="39" spans="2:78" x14ac:dyDescent="0.25">
      <c r="B39" s="12" t="s">
        <v>268</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7" t="s">
        <v>4</v>
      </c>
      <c r="BM39" s="7" t="s">
        <v>4</v>
      </c>
      <c r="BN39" s="7" t="s">
        <v>4</v>
      </c>
      <c r="BO39" s="7" t="s">
        <v>4</v>
      </c>
      <c r="BP39" s="7"/>
      <c r="BQ39" s="7" t="s">
        <v>4</v>
      </c>
      <c r="BR39" s="2"/>
      <c r="BS39" s="2"/>
      <c r="BT39" s="2"/>
      <c r="BU39" s="2"/>
      <c r="BV39" s="2"/>
      <c r="BW39" s="2"/>
      <c r="BX39" s="2"/>
      <c r="BY39" s="2"/>
      <c r="BZ39" s="2"/>
    </row>
    <row r="40" spans="2:78" ht="30" x14ac:dyDescent="0.25">
      <c r="B40" s="12" t="s">
        <v>269</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7" t="s">
        <v>4</v>
      </c>
      <c r="BM40" s="7" t="s">
        <v>4</v>
      </c>
      <c r="BN40" s="7" t="s">
        <v>4</v>
      </c>
      <c r="BO40" s="7" t="s">
        <v>4</v>
      </c>
      <c r="BP40" s="7"/>
      <c r="BQ40" s="7" t="s">
        <v>4</v>
      </c>
      <c r="BR40" s="2"/>
      <c r="BS40" s="2"/>
      <c r="BT40" s="2"/>
      <c r="BU40" s="2"/>
      <c r="BV40" s="2"/>
      <c r="BW40" s="2"/>
      <c r="BX40" s="2"/>
      <c r="BY40" s="2"/>
      <c r="BZ40" s="2"/>
    </row>
    <row r="41" spans="2:78" ht="21" x14ac:dyDescent="0.3">
      <c r="B41" s="68" t="s">
        <v>22</v>
      </c>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row>
    <row r="42" spans="2:78" ht="30" x14ac:dyDescent="0.25">
      <c r="B42" s="9" t="s">
        <v>270</v>
      </c>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7" t="s">
        <v>4</v>
      </c>
      <c r="BO42" s="2"/>
      <c r="BP42" s="2"/>
      <c r="BQ42" s="2"/>
      <c r="BR42" s="2"/>
      <c r="BS42" s="2"/>
      <c r="BT42" s="2"/>
      <c r="BU42" s="2"/>
      <c r="BV42" s="2"/>
      <c r="BW42" s="2"/>
      <c r="BX42" s="2"/>
      <c r="BY42" s="2"/>
      <c r="BZ42" s="2"/>
    </row>
    <row r="43" spans="2:78" ht="30" x14ac:dyDescent="0.25">
      <c r="B43" s="9" t="s">
        <v>271</v>
      </c>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7" t="s">
        <v>4</v>
      </c>
      <c r="BO43" s="2"/>
      <c r="BP43" s="2"/>
      <c r="BQ43" s="2"/>
      <c r="BR43" s="2"/>
      <c r="BS43" s="2"/>
      <c r="BT43" s="2"/>
      <c r="BU43" s="2"/>
      <c r="BV43" s="2"/>
      <c r="BW43" s="2"/>
      <c r="BX43" s="2"/>
      <c r="BY43" s="2"/>
      <c r="BZ43" s="2"/>
    </row>
    <row r="44" spans="2:78" x14ac:dyDescent="0.25">
      <c r="B44" s="9" t="s">
        <v>272</v>
      </c>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7" t="s">
        <v>4</v>
      </c>
      <c r="BO44" s="2"/>
      <c r="BP44" s="2"/>
      <c r="BQ44" s="2"/>
      <c r="BR44" s="2"/>
      <c r="BS44" s="2"/>
      <c r="BT44" s="2"/>
      <c r="BU44" s="2"/>
      <c r="BV44" s="2"/>
      <c r="BW44" s="2"/>
      <c r="BX44" s="2"/>
      <c r="BY44" s="2"/>
      <c r="BZ44" s="2"/>
    </row>
    <row r="45" spans="2:78" ht="30" x14ac:dyDescent="0.25">
      <c r="B45" s="9" t="s">
        <v>273</v>
      </c>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7"/>
      <c r="BO45" s="2"/>
      <c r="BP45" s="2"/>
      <c r="BQ45" s="2"/>
      <c r="BR45" s="2"/>
      <c r="BS45" s="2"/>
      <c r="BT45" s="2"/>
      <c r="BU45" s="2"/>
      <c r="BV45" s="2"/>
      <c r="BW45" s="2"/>
      <c r="BX45" s="2"/>
      <c r="BY45" s="2"/>
      <c r="BZ45" s="2"/>
    </row>
    <row r="46" spans="2:78" ht="30" x14ac:dyDescent="0.25">
      <c r="B46" s="9" t="s">
        <v>274</v>
      </c>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7"/>
      <c r="BO46" s="2"/>
      <c r="BP46" s="2"/>
      <c r="BQ46" s="2"/>
      <c r="BR46" s="2"/>
      <c r="BS46" s="2"/>
      <c r="BT46" s="2"/>
      <c r="BU46" s="2"/>
      <c r="BV46" s="2"/>
      <c r="BW46" s="2"/>
      <c r="BX46" s="2"/>
      <c r="BY46" s="2"/>
      <c r="BZ46" s="2"/>
    </row>
    <row r="47" spans="2:78" ht="30" x14ac:dyDescent="0.25">
      <c r="B47" s="9" t="s">
        <v>275</v>
      </c>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7"/>
      <c r="BO47" s="2"/>
      <c r="BP47" s="2"/>
      <c r="BQ47" s="2"/>
      <c r="BR47" s="2"/>
      <c r="BS47" s="2"/>
      <c r="BT47" s="2"/>
      <c r="BU47" s="2"/>
      <c r="BV47" s="2"/>
      <c r="BW47" s="2"/>
      <c r="BX47" s="2"/>
      <c r="BY47" s="2"/>
      <c r="BZ47" s="2"/>
    </row>
    <row r="48" spans="2:78" x14ac:dyDescent="0.25">
      <c r="B48" s="9" t="s">
        <v>276</v>
      </c>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7"/>
      <c r="BO48" s="2"/>
      <c r="BP48" s="2"/>
      <c r="BQ48" s="2"/>
      <c r="BR48" s="2"/>
      <c r="BS48" s="2"/>
      <c r="BT48" s="2"/>
      <c r="BU48" s="2"/>
      <c r="BV48" s="2"/>
      <c r="BW48" s="2"/>
      <c r="BX48" s="2"/>
      <c r="BY48" s="2"/>
      <c r="BZ48" s="2">
        <v>10350000</v>
      </c>
    </row>
    <row r="49" spans="2:78" ht="30" x14ac:dyDescent="0.25">
      <c r="B49" s="9" t="s">
        <v>277</v>
      </c>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7"/>
      <c r="BO49" s="2"/>
      <c r="BP49" s="2"/>
      <c r="BQ49" s="2"/>
      <c r="BR49" s="2"/>
      <c r="BS49" s="2"/>
      <c r="BT49" s="2"/>
      <c r="BU49" s="2"/>
      <c r="BV49" s="2"/>
      <c r="BW49" s="2"/>
      <c r="BX49" s="2"/>
      <c r="BY49" s="2"/>
      <c r="BZ49" s="2"/>
    </row>
    <row r="50" spans="2:78" ht="30" x14ac:dyDescent="0.25">
      <c r="B50" s="9" t="s">
        <v>278</v>
      </c>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7"/>
      <c r="BO50" s="2"/>
      <c r="BP50" s="2"/>
      <c r="BQ50" s="2"/>
      <c r="BR50" s="2"/>
      <c r="BS50" s="2"/>
      <c r="BT50" s="2"/>
      <c r="BU50" s="2"/>
      <c r="BV50" s="2"/>
      <c r="BW50" s="2"/>
      <c r="BX50" s="2"/>
      <c r="BY50" s="2"/>
      <c r="BZ50" s="2"/>
    </row>
    <row r="51" spans="2:78" ht="30" x14ac:dyDescent="0.25">
      <c r="B51" s="9" t="s">
        <v>279</v>
      </c>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7"/>
      <c r="BO51" s="2"/>
      <c r="BP51" s="2"/>
      <c r="BQ51" s="2"/>
      <c r="BR51" s="2"/>
      <c r="BS51" s="2"/>
      <c r="BT51" s="2"/>
      <c r="BU51" s="2"/>
      <c r="BV51" s="2"/>
      <c r="BW51" s="2"/>
      <c r="BX51" s="2"/>
      <c r="BY51" s="2"/>
      <c r="BZ51" s="2"/>
    </row>
    <row r="52" spans="2:78" ht="45" x14ac:dyDescent="0.25">
      <c r="B52" s="9" t="s">
        <v>280</v>
      </c>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7"/>
      <c r="BO52" s="2"/>
      <c r="BP52" s="2"/>
      <c r="BQ52" s="2"/>
      <c r="BR52" s="2"/>
      <c r="BS52" s="2"/>
      <c r="BT52" s="2"/>
      <c r="BU52" s="2"/>
      <c r="BV52" s="2"/>
      <c r="BW52" s="2"/>
      <c r="BX52" s="2"/>
      <c r="BY52" s="2"/>
      <c r="BZ52" s="2"/>
    </row>
    <row r="53" spans="2:78" ht="30" x14ac:dyDescent="0.25">
      <c r="B53" s="9" t="s">
        <v>281</v>
      </c>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7" t="s">
        <v>4</v>
      </c>
      <c r="BO53" s="2"/>
      <c r="BP53" s="2"/>
      <c r="BQ53" s="2"/>
      <c r="BR53" s="2"/>
      <c r="BS53" s="2"/>
      <c r="BT53" s="2"/>
      <c r="BU53" s="2"/>
      <c r="BV53" s="2"/>
      <c r="BW53" s="2"/>
      <c r="BX53" s="2">
        <v>380528767</v>
      </c>
      <c r="BY53" s="2"/>
      <c r="BZ53" s="2"/>
    </row>
    <row r="54" spans="2:78" ht="18.75" x14ac:dyDescent="0.3">
      <c r="B54" s="70" t="s">
        <v>14</v>
      </c>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2"/>
    </row>
    <row r="55" spans="2:78" ht="30.75" x14ac:dyDescent="0.3">
      <c r="B55" s="12" t="s">
        <v>282</v>
      </c>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16"/>
      <c r="BS55" s="16"/>
      <c r="BT55" s="16"/>
      <c r="BU55" s="16"/>
      <c r="BV55" s="16"/>
      <c r="BW55" s="16"/>
      <c r="BX55" s="16"/>
      <c r="BY55" s="16"/>
      <c r="BZ55" s="17"/>
    </row>
    <row r="56" spans="2:78" ht="30.75" x14ac:dyDescent="0.3">
      <c r="B56" s="12" t="s">
        <v>283</v>
      </c>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7"/>
    </row>
    <row r="57" spans="2:78" x14ac:dyDescent="0.25">
      <c r="B57" s="12" t="s">
        <v>284</v>
      </c>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7" t="s">
        <v>4</v>
      </c>
      <c r="BO57" s="2"/>
      <c r="BP57" s="2"/>
      <c r="BQ57" s="2"/>
      <c r="BR57" s="2"/>
      <c r="BS57" s="2"/>
      <c r="BT57" s="2"/>
      <c r="BU57" s="2"/>
      <c r="BV57" s="2"/>
      <c r="BW57" s="2"/>
      <c r="BX57" s="2"/>
      <c r="BY57" s="2"/>
      <c r="BZ57" s="2"/>
    </row>
    <row r="58" spans="2:78" ht="60" x14ac:dyDescent="0.25">
      <c r="B58" s="12" t="s">
        <v>285</v>
      </c>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7" t="s">
        <v>4</v>
      </c>
      <c r="BO58" s="2"/>
      <c r="BP58" s="2"/>
      <c r="BQ58" s="2"/>
      <c r="BR58" s="2"/>
      <c r="BS58" s="2"/>
      <c r="BT58" s="2"/>
      <c r="BU58" s="2"/>
      <c r="BV58" s="2"/>
      <c r="BW58" s="2"/>
      <c r="BX58" s="2"/>
      <c r="BY58" s="2"/>
      <c r="BZ58" s="2"/>
    </row>
    <row r="59" spans="2:78" ht="45" x14ac:dyDescent="0.25">
      <c r="B59" s="12" t="s">
        <v>286</v>
      </c>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7" t="s">
        <v>4</v>
      </c>
      <c r="BO59" s="2"/>
      <c r="BP59" s="2"/>
      <c r="BQ59" s="2"/>
      <c r="BR59" s="2"/>
      <c r="BS59" s="2"/>
      <c r="BT59" s="2"/>
      <c r="BU59" s="2"/>
      <c r="BV59" s="2"/>
      <c r="BW59" s="2"/>
      <c r="BX59" s="2"/>
      <c r="BY59" s="2"/>
      <c r="BZ59" s="2"/>
    </row>
    <row r="60" spans="2:78" ht="30" x14ac:dyDescent="0.25">
      <c r="B60" s="12" t="s">
        <v>287</v>
      </c>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7" t="s">
        <v>4</v>
      </c>
      <c r="BO60" s="2"/>
      <c r="BP60" s="2"/>
      <c r="BQ60" s="2"/>
      <c r="BR60" s="2"/>
      <c r="BS60" s="2"/>
      <c r="BT60" s="2"/>
      <c r="BU60" s="2"/>
      <c r="BV60" s="2"/>
      <c r="BW60" s="2"/>
      <c r="BX60" s="2"/>
      <c r="BY60" s="2"/>
      <c r="BZ60" s="2"/>
    </row>
    <row r="61" spans="2:78" x14ac:dyDescent="0.25">
      <c r="B61" s="8"/>
    </row>
  </sheetData>
  <mergeCells count="21">
    <mergeCell ref="B34:BZ34"/>
    <mergeCell ref="BU4:BU6"/>
    <mergeCell ref="BV4:BV5"/>
    <mergeCell ref="BW4:BY4"/>
    <mergeCell ref="BZ4:BZ5"/>
    <mergeCell ref="B54:BZ54"/>
    <mergeCell ref="B3:AE3"/>
    <mergeCell ref="C4:BK4"/>
    <mergeCell ref="BL4:BL6"/>
    <mergeCell ref="BM4:BM6"/>
    <mergeCell ref="BN4:BQ4"/>
    <mergeCell ref="AM5:AX5"/>
    <mergeCell ref="AY5:BJ5"/>
    <mergeCell ref="C5:N5"/>
    <mergeCell ref="O5:Z5"/>
    <mergeCell ref="AA5:AL5"/>
    <mergeCell ref="BK5:BK6"/>
    <mergeCell ref="B41:BZ41"/>
    <mergeCell ref="BR4:BT5"/>
    <mergeCell ref="B7:BM7"/>
    <mergeCell ref="C8:BZ8"/>
  </mergeCells>
  <printOptions horizontalCentered="1"/>
  <pageMargins left="0.25" right="0.25" top="0.75" bottom="0.75" header="0.3" footer="0.3"/>
  <pageSetup paperSize="8"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C 5 Politici fiscale-vamale </vt:lpstr>
      <vt:lpstr>C 5 Administrare fiscală</vt:lpstr>
      <vt:lpstr>C 5 Administrare vamală </vt:lpstr>
      <vt:lpstr>'C 5 Administrare fiscală'!Заголовки_для_печати</vt:lpstr>
      <vt:lpstr>'C 5 Administrare vamală '!Заголовки_для_печати</vt:lpstr>
      <vt:lpstr>'C 5 Politici fiscale-vamale '!Заголовки_для_печати</vt:lpstr>
      <vt:lpstr>'C 5 Administrare fiscală'!Область_печати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Iaconi, Liliana</dc:creator>
  <cp:lastModifiedBy>Lilia Caracicovschi</cp:lastModifiedBy>
  <cp:lastPrinted>2025-07-01T07:55:44Z</cp:lastPrinted>
  <dcterms:created xsi:type="dcterms:W3CDTF">2023-09-18T11:25:59Z</dcterms:created>
  <dcterms:modified xsi:type="dcterms:W3CDTF">2025-07-01T08:00:00Z</dcterms:modified>
</cp:coreProperties>
</file>